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6460" yWindow="0" windowWidth="13065" windowHeight="12645" activeTab="9"/>
  </bookViews>
  <sheets>
    <sheet name="10_fold_han" sheetId="2" r:id="rId1"/>
    <sheet name="hidden" sheetId="17" r:id="rId2"/>
    <sheet name="different_embeddings" sheetId="3" r:id="rId3"/>
    <sheet name="ALL" sheetId="15" r:id="rId4"/>
    <sheet name="CNN&amp;RNN" sheetId="13" r:id="rId5"/>
    <sheet name="product" sheetId="14" r:id="rId6"/>
    <sheet name="conv_RNN" sheetId="9" r:id="rId7"/>
    <sheet name="char_HAN" sheetId="10" r:id="rId8"/>
    <sheet name="char_word_HAN" sheetId="11" r:id="rId9"/>
    <sheet name="different_cut_length" sheetId="4" r:id="rId10"/>
    <sheet name="sentiment" sheetId="12" r:id="rId11"/>
    <sheet name="avg_embed" sheetId="16" r:id="rId12"/>
    <sheet name="LR_ngram" sheetId="6" r:id="rId13"/>
    <sheet name="LR_tfidf" sheetId="5" r:id="rId14"/>
    <sheet name="SVM_ngram" sheetId="7" r:id="rId15"/>
    <sheet name="SVM_tfidf" sheetId="8" r:id="rId16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8" i="4" l="1"/>
  <c r="Z38" i="4"/>
  <c r="Y38" i="4"/>
  <c r="X38" i="4"/>
  <c r="W38" i="4"/>
  <c r="V38" i="4"/>
  <c r="U38" i="4"/>
  <c r="Q48" i="4"/>
  <c r="P48" i="4"/>
  <c r="O48" i="4"/>
  <c r="N48" i="4"/>
  <c r="M48" i="4"/>
  <c r="L48" i="4"/>
  <c r="K48" i="4"/>
  <c r="Q36" i="4"/>
  <c r="P36" i="4"/>
  <c r="O36" i="4"/>
  <c r="N36" i="4"/>
  <c r="M36" i="4"/>
  <c r="L36" i="4"/>
  <c r="K36" i="4"/>
  <c r="Q24" i="4"/>
  <c r="P24" i="4"/>
  <c r="O24" i="4"/>
  <c r="N24" i="4"/>
  <c r="M24" i="4"/>
  <c r="L24" i="4"/>
  <c r="K24" i="4"/>
  <c r="Q12" i="4"/>
  <c r="P12" i="4"/>
  <c r="O12" i="4"/>
  <c r="N12" i="4"/>
  <c r="M12" i="4"/>
  <c r="L12" i="4"/>
  <c r="K12" i="4"/>
  <c r="H237" i="3" l="1"/>
  <c r="G237" i="3"/>
  <c r="F237" i="3"/>
  <c r="E237" i="3"/>
  <c r="D237" i="3"/>
  <c r="C237" i="3"/>
  <c r="B237" i="3"/>
  <c r="P237" i="3"/>
  <c r="O237" i="3"/>
  <c r="N237" i="3"/>
  <c r="M237" i="3"/>
  <c r="L237" i="3"/>
  <c r="K237" i="3"/>
  <c r="J237" i="3"/>
  <c r="X237" i="3"/>
  <c r="W237" i="3"/>
  <c r="V237" i="3"/>
  <c r="U237" i="3"/>
  <c r="T237" i="3"/>
  <c r="S237" i="3"/>
  <c r="R237" i="3"/>
  <c r="H8" i="17"/>
  <c r="H21" i="17"/>
  <c r="C16" i="17"/>
  <c r="C17" i="17" s="1"/>
  <c r="D16" i="17"/>
  <c r="D17" i="17" s="1"/>
  <c r="E16" i="17"/>
  <c r="B16" i="17"/>
  <c r="E7" i="17"/>
  <c r="B7" i="17"/>
  <c r="G8" i="17"/>
  <c r="D8" i="17"/>
  <c r="C8" i="17"/>
  <c r="C7" i="17"/>
  <c r="B8" i="17"/>
  <c r="D7" i="17"/>
  <c r="X225" i="3"/>
  <c r="W225" i="3"/>
  <c r="V225" i="3"/>
  <c r="U225" i="3"/>
  <c r="T225" i="3"/>
  <c r="S225" i="3"/>
  <c r="R225" i="3"/>
  <c r="P225" i="3"/>
  <c r="O225" i="3"/>
  <c r="N225" i="3"/>
  <c r="M225" i="3"/>
  <c r="L225" i="3"/>
  <c r="K225" i="3"/>
  <c r="J225" i="3"/>
  <c r="H225" i="3"/>
  <c r="G225" i="3"/>
  <c r="F225" i="3"/>
  <c r="E225" i="3"/>
  <c r="D225" i="3"/>
  <c r="C225" i="3"/>
  <c r="B225" i="3"/>
  <c r="H150" i="3"/>
  <c r="G150" i="3"/>
  <c r="F150" i="3"/>
  <c r="E150" i="3"/>
  <c r="D150" i="3"/>
  <c r="C150" i="3"/>
  <c r="B150" i="3"/>
  <c r="Z144" i="3"/>
  <c r="Y144" i="3"/>
  <c r="X144" i="3"/>
  <c r="W144" i="3"/>
  <c r="V144" i="3"/>
  <c r="U144" i="3"/>
  <c r="T144" i="3"/>
  <c r="Q144" i="3"/>
  <c r="P144" i="3"/>
  <c r="O144" i="3"/>
  <c r="N144" i="3"/>
  <c r="M144" i="3"/>
  <c r="L144" i="3"/>
  <c r="K144" i="3"/>
  <c r="AI132" i="3"/>
  <c r="AH132" i="3"/>
  <c r="AG132" i="3"/>
  <c r="AF132" i="3"/>
  <c r="AE132" i="3"/>
  <c r="AD132" i="3"/>
  <c r="AC132" i="3"/>
  <c r="Z132" i="3"/>
  <c r="Y132" i="3"/>
  <c r="X132" i="3"/>
  <c r="W132" i="3"/>
  <c r="V132" i="3"/>
  <c r="U132" i="3"/>
  <c r="T132" i="3"/>
  <c r="Q132" i="3"/>
  <c r="P132" i="3"/>
  <c r="O132" i="3"/>
  <c r="N132" i="3"/>
  <c r="M132" i="3"/>
  <c r="L132" i="3"/>
  <c r="K132" i="3"/>
  <c r="H132" i="3"/>
  <c r="G132" i="3"/>
  <c r="F132" i="3"/>
  <c r="E132" i="3"/>
  <c r="D132" i="3"/>
  <c r="C132" i="3"/>
  <c r="B132" i="3"/>
  <c r="Y12" i="13"/>
  <c r="X12" i="13"/>
  <c r="W12" i="13"/>
  <c r="V12" i="13"/>
  <c r="U12" i="13"/>
  <c r="T12" i="13"/>
  <c r="S12" i="13"/>
  <c r="Q27" i="13"/>
  <c r="P27" i="13"/>
  <c r="O27" i="13"/>
  <c r="N27" i="13"/>
  <c r="M27" i="13"/>
  <c r="L27" i="13"/>
  <c r="K27" i="13"/>
  <c r="H27" i="13"/>
  <c r="G27" i="13"/>
  <c r="F27" i="13"/>
  <c r="E27" i="13"/>
  <c r="D27" i="13"/>
  <c r="C27" i="13"/>
  <c r="B27" i="13"/>
  <c r="H12" i="13"/>
  <c r="G12" i="13"/>
  <c r="F12" i="13"/>
  <c r="E12" i="13"/>
  <c r="D12" i="13"/>
  <c r="C12" i="13"/>
  <c r="B12" i="13"/>
  <c r="Q56" i="13"/>
  <c r="P56" i="13"/>
  <c r="O56" i="13"/>
  <c r="N56" i="13"/>
  <c r="M56" i="13"/>
  <c r="L56" i="13"/>
  <c r="K56" i="13"/>
  <c r="H56" i="13"/>
  <c r="G56" i="13"/>
  <c r="F56" i="13"/>
  <c r="E56" i="13"/>
  <c r="D56" i="13"/>
  <c r="C56" i="13"/>
  <c r="B56" i="13"/>
  <c r="Q42" i="13"/>
  <c r="P42" i="13"/>
  <c r="O42" i="13"/>
  <c r="N42" i="13"/>
  <c r="M42" i="13"/>
  <c r="L42" i="13"/>
  <c r="K42" i="13"/>
  <c r="H42" i="13"/>
  <c r="G42" i="13"/>
  <c r="F42" i="13"/>
  <c r="E42" i="13"/>
  <c r="D42" i="13"/>
  <c r="C42" i="13"/>
  <c r="B42" i="13"/>
  <c r="H36" i="15"/>
  <c r="V84" i="15"/>
  <c r="AI12" i="16"/>
  <c r="AH12" i="16"/>
  <c r="AG12" i="16"/>
  <c r="AF12" i="16"/>
  <c r="AE12" i="16"/>
  <c r="AD12" i="16"/>
  <c r="AC12" i="16"/>
  <c r="Z12" i="16"/>
  <c r="Y12" i="16"/>
  <c r="X12" i="16"/>
  <c r="W12" i="16"/>
  <c r="V12" i="16"/>
  <c r="U12" i="16"/>
  <c r="T12" i="16"/>
  <c r="Z26" i="16"/>
  <c r="Y26" i="16"/>
  <c r="X26" i="16"/>
  <c r="W26" i="16"/>
  <c r="V26" i="16"/>
  <c r="U26" i="16"/>
  <c r="T26" i="16"/>
  <c r="AI26" i="16"/>
  <c r="AH26" i="16"/>
  <c r="AG26" i="16"/>
  <c r="AF26" i="16"/>
  <c r="AE26" i="16"/>
  <c r="AD26" i="16"/>
  <c r="AC26" i="16"/>
  <c r="Q26" i="16"/>
  <c r="P26" i="16"/>
  <c r="O26" i="16"/>
  <c r="N26" i="16"/>
  <c r="M26" i="16"/>
  <c r="L26" i="16"/>
  <c r="K26" i="16"/>
  <c r="H26" i="16"/>
  <c r="G26" i="16"/>
  <c r="F26" i="16"/>
  <c r="E26" i="16"/>
  <c r="D26" i="16"/>
  <c r="C26" i="16"/>
  <c r="B26" i="16"/>
  <c r="Q12" i="16"/>
  <c r="P12" i="16"/>
  <c r="O12" i="16"/>
  <c r="N12" i="16"/>
  <c r="M12" i="16"/>
  <c r="L12" i="16"/>
  <c r="K12" i="16"/>
  <c r="H12" i="16"/>
  <c r="G12" i="16"/>
  <c r="F12" i="16"/>
  <c r="E12" i="16"/>
  <c r="D12" i="16"/>
  <c r="C12" i="16"/>
  <c r="B12" i="16"/>
  <c r="Q72" i="15"/>
  <c r="P72" i="15"/>
  <c r="O72" i="15"/>
  <c r="N72" i="15"/>
  <c r="M72" i="15"/>
  <c r="L72" i="15"/>
  <c r="K72" i="15"/>
  <c r="Q60" i="15"/>
  <c r="P60" i="15"/>
  <c r="O60" i="15"/>
  <c r="N60" i="15"/>
  <c r="M60" i="15"/>
  <c r="L60" i="15"/>
  <c r="K60" i="15"/>
  <c r="AH36" i="15"/>
  <c r="AG36" i="15"/>
  <c r="AF36" i="15"/>
  <c r="AE36" i="15"/>
  <c r="AD36" i="15"/>
  <c r="AC36" i="15"/>
  <c r="AB36" i="15"/>
  <c r="AH24" i="15"/>
  <c r="AG24" i="15"/>
  <c r="AF24" i="15"/>
  <c r="AE24" i="15"/>
  <c r="AD24" i="15"/>
  <c r="AC24" i="15"/>
  <c r="AB24" i="15"/>
  <c r="Z24" i="15"/>
  <c r="H120" i="15"/>
  <c r="G120" i="15"/>
  <c r="F120" i="15"/>
  <c r="E120" i="15"/>
  <c r="D120" i="15"/>
  <c r="C120" i="15"/>
  <c r="B120" i="15"/>
  <c r="H133" i="15"/>
  <c r="G133" i="15"/>
  <c r="F133" i="15"/>
  <c r="E133" i="15"/>
  <c r="D133" i="15"/>
  <c r="C133" i="15"/>
  <c r="B133" i="15"/>
  <c r="Q120" i="15"/>
  <c r="P120" i="15"/>
  <c r="O120" i="15"/>
  <c r="N120" i="15"/>
  <c r="M120" i="15"/>
  <c r="L120" i="15"/>
  <c r="K120" i="15"/>
  <c r="Q108" i="15"/>
  <c r="P108" i="15"/>
  <c r="O108" i="15"/>
  <c r="N108" i="15"/>
  <c r="M108" i="15"/>
  <c r="L108" i="15"/>
  <c r="K108" i="15"/>
  <c r="K48" i="15"/>
  <c r="L48" i="15"/>
  <c r="M48" i="15"/>
  <c r="AH96" i="15"/>
  <c r="AG96" i="15"/>
  <c r="AF96" i="15"/>
  <c r="AE96" i="15"/>
  <c r="AD96" i="15"/>
  <c r="AC96" i="15"/>
  <c r="AB96" i="15"/>
  <c r="AH84" i="15"/>
  <c r="AG84" i="15"/>
  <c r="AF84" i="15"/>
  <c r="AE84" i="15"/>
  <c r="AD84" i="15"/>
  <c r="AC84" i="15"/>
  <c r="AB84" i="15"/>
  <c r="B17" i="17" l="1"/>
  <c r="H17" i="17" s="1"/>
  <c r="Z96" i="15"/>
  <c r="Y96" i="15"/>
  <c r="X96" i="15"/>
  <c r="W96" i="15"/>
  <c r="V96" i="15"/>
  <c r="U96" i="15"/>
  <c r="T96" i="15"/>
  <c r="Z84" i="15"/>
  <c r="Y84" i="15"/>
  <c r="X84" i="15"/>
  <c r="W84" i="15"/>
  <c r="U84" i="15"/>
  <c r="T84" i="15"/>
  <c r="Q96" i="15"/>
  <c r="P96" i="15"/>
  <c r="O96" i="15"/>
  <c r="N96" i="15"/>
  <c r="M96" i="15"/>
  <c r="L96" i="15"/>
  <c r="K96" i="15"/>
  <c r="H108" i="15"/>
  <c r="G108" i="15"/>
  <c r="F108" i="15"/>
  <c r="E108" i="15"/>
  <c r="D108" i="15"/>
  <c r="C108" i="15"/>
  <c r="B108" i="15"/>
  <c r="H96" i="15"/>
  <c r="G96" i="15"/>
  <c r="F96" i="15"/>
  <c r="E96" i="15"/>
  <c r="D96" i="15"/>
  <c r="C96" i="15"/>
  <c r="B96" i="15"/>
  <c r="G36" i="15"/>
  <c r="F36" i="15"/>
  <c r="E36" i="15"/>
  <c r="D36" i="15"/>
  <c r="C36" i="15"/>
  <c r="B36" i="15"/>
  <c r="Q48" i="15"/>
  <c r="P48" i="15"/>
  <c r="O48" i="15"/>
  <c r="N48" i="15"/>
  <c r="AI60" i="15"/>
  <c r="AH60" i="15"/>
  <c r="AG60" i="15"/>
  <c r="AF60" i="15"/>
  <c r="AE60" i="15"/>
  <c r="AD60" i="15"/>
  <c r="AC60" i="15"/>
  <c r="Z60" i="15"/>
  <c r="Y60" i="15"/>
  <c r="X60" i="15"/>
  <c r="W60" i="15"/>
  <c r="V60" i="15"/>
  <c r="U60" i="15"/>
  <c r="T60" i="15"/>
  <c r="Q36" i="15"/>
  <c r="P36" i="15"/>
  <c r="O36" i="15"/>
  <c r="N36" i="15"/>
  <c r="M36" i="15"/>
  <c r="L36" i="15"/>
  <c r="K36" i="15"/>
  <c r="Q24" i="15"/>
  <c r="P24" i="15"/>
  <c r="O24" i="15"/>
  <c r="N24" i="15"/>
  <c r="M24" i="15"/>
  <c r="L24" i="15"/>
  <c r="K24" i="15"/>
  <c r="Z48" i="15" l="1"/>
  <c r="Y48" i="15"/>
  <c r="X48" i="15"/>
  <c r="W48" i="15"/>
  <c r="V48" i="15"/>
  <c r="U48" i="15"/>
  <c r="T48" i="15"/>
  <c r="Z36" i="15"/>
  <c r="Y36" i="15"/>
  <c r="X36" i="15"/>
  <c r="W36" i="15"/>
  <c r="V36" i="15"/>
  <c r="U36" i="15"/>
  <c r="T36" i="15"/>
  <c r="Y24" i="15"/>
  <c r="X24" i="15"/>
  <c r="W24" i="15"/>
  <c r="V24" i="15"/>
  <c r="U24" i="15"/>
  <c r="T24" i="15"/>
  <c r="Q84" i="15"/>
  <c r="P84" i="15"/>
  <c r="O84" i="15"/>
  <c r="N84" i="15"/>
  <c r="M84" i="15"/>
  <c r="L84" i="15"/>
  <c r="K84" i="15"/>
  <c r="H84" i="15"/>
  <c r="G84" i="15"/>
  <c r="F84" i="15"/>
  <c r="E84" i="15"/>
  <c r="D84" i="15"/>
  <c r="C84" i="15"/>
  <c r="B84" i="15"/>
  <c r="H24" i="15"/>
  <c r="G24" i="15"/>
  <c r="F24" i="15"/>
  <c r="E24" i="15"/>
  <c r="D24" i="15"/>
  <c r="C24" i="15"/>
  <c r="B24" i="15"/>
  <c r="Z12" i="15"/>
  <c r="Y12" i="15"/>
  <c r="X12" i="15"/>
  <c r="W12" i="15"/>
  <c r="V12" i="15"/>
  <c r="U12" i="15"/>
  <c r="T12" i="15"/>
  <c r="Q12" i="15"/>
  <c r="P12" i="15"/>
  <c r="O12" i="15"/>
  <c r="N12" i="15"/>
  <c r="M12" i="15"/>
  <c r="L12" i="15"/>
  <c r="K12" i="15"/>
  <c r="H12" i="15"/>
  <c r="G12" i="15"/>
  <c r="F12" i="15"/>
  <c r="E12" i="15"/>
  <c r="D12" i="15"/>
  <c r="C12" i="15"/>
  <c r="B12" i="15"/>
  <c r="H70" i="14"/>
  <c r="G70" i="14"/>
  <c r="F70" i="14"/>
  <c r="E70" i="14"/>
  <c r="D70" i="14"/>
  <c r="C70" i="14"/>
  <c r="B70" i="14"/>
  <c r="H57" i="14"/>
  <c r="G57" i="14"/>
  <c r="F57" i="14"/>
  <c r="E57" i="14"/>
  <c r="D57" i="14"/>
  <c r="C57" i="14"/>
  <c r="B57" i="14"/>
  <c r="H56" i="14"/>
  <c r="G56" i="14"/>
  <c r="F56" i="14"/>
  <c r="E56" i="14"/>
  <c r="D56" i="14"/>
  <c r="C56" i="14"/>
  <c r="B56" i="14"/>
  <c r="H45" i="14"/>
  <c r="G45" i="14"/>
  <c r="F45" i="14"/>
  <c r="E45" i="14"/>
  <c r="D45" i="14"/>
  <c r="C45" i="14"/>
  <c r="B45" i="14"/>
  <c r="H34" i="14"/>
  <c r="G34" i="14"/>
  <c r="F34" i="14"/>
  <c r="E34" i="14"/>
  <c r="D34" i="14"/>
  <c r="C34" i="14"/>
  <c r="B34" i="14"/>
  <c r="H23" i="14"/>
  <c r="G23" i="14"/>
  <c r="F23" i="14"/>
  <c r="E23" i="14"/>
  <c r="D23" i="14"/>
  <c r="C23" i="14"/>
  <c r="B23" i="14"/>
  <c r="H12" i="14"/>
  <c r="G12" i="14"/>
  <c r="F12" i="14"/>
  <c r="E12" i="14"/>
  <c r="D12" i="14"/>
  <c r="C12" i="14"/>
  <c r="B12" i="14"/>
  <c r="Q12" i="13"/>
  <c r="P12" i="13"/>
  <c r="O12" i="13"/>
  <c r="N12" i="13"/>
  <c r="M12" i="13"/>
  <c r="L12" i="13"/>
  <c r="K12" i="13"/>
  <c r="AR12" i="3"/>
  <c r="AQ12" i="3"/>
  <c r="AP12" i="3"/>
  <c r="AO12" i="3"/>
  <c r="AN12" i="3"/>
  <c r="AM12" i="3"/>
  <c r="AL12" i="3"/>
  <c r="H57" i="12" l="1"/>
  <c r="G57" i="12"/>
  <c r="F57" i="12"/>
  <c r="E57" i="12"/>
  <c r="D57" i="12"/>
  <c r="C57" i="12"/>
  <c r="B57" i="12"/>
  <c r="H56" i="12"/>
  <c r="G56" i="12"/>
  <c r="F56" i="12"/>
  <c r="E56" i="12"/>
  <c r="D56" i="12"/>
  <c r="C56" i="12"/>
  <c r="B56" i="12"/>
  <c r="H45" i="12"/>
  <c r="G45" i="12"/>
  <c r="F45" i="12"/>
  <c r="E45" i="12"/>
  <c r="D45" i="12"/>
  <c r="C45" i="12"/>
  <c r="B45" i="12"/>
  <c r="H34" i="12"/>
  <c r="G34" i="12"/>
  <c r="F34" i="12"/>
  <c r="E34" i="12"/>
  <c r="D34" i="12"/>
  <c r="C34" i="12"/>
  <c r="B34" i="12"/>
  <c r="H23" i="12"/>
  <c r="G23" i="12"/>
  <c r="F23" i="12"/>
  <c r="E23" i="12"/>
  <c r="D23" i="12"/>
  <c r="C23" i="12"/>
  <c r="B23" i="12"/>
  <c r="H12" i="12"/>
  <c r="G12" i="12"/>
  <c r="F12" i="12"/>
  <c r="E12" i="12"/>
  <c r="D12" i="12"/>
  <c r="C12" i="12"/>
  <c r="B12" i="12"/>
  <c r="AJ69" i="3" l="1"/>
  <c r="AJ68" i="3"/>
  <c r="AJ67" i="3"/>
  <c r="AJ66" i="3"/>
  <c r="AJ65" i="3"/>
  <c r="AJ64" i="3"/>
  <c r="AJ63" i="3"/>
  <c r="AJ62" i="3"/>
  <c r="AJ61" i="3"/>
  <c r="AJ60" i="3"/>
  <c r="AA69" i="3"/>
  <c r="AA68" i="3"/>
  <c r="AA67" i="3"/>
  <c r="AA66" i="3"/>
  <c r="AA65" i="3"/>
  <c r="AA64" i="3"/>
  <c r="AA63" i="3"/>
  <c r="AA62" i="3"/>
  <c r="AA61" i="3"/>
  <c r="AA60" i="3"/>
  <c r="R69" i="3"/>
  <c r="R68" i="3"/>
  <c r="R67" i="3"/>
  <c r="R66" i="3"/>
  <c r="R65" i="3"/>
  <c r="R64" i="3"/>
  <c r="R63" i="3"/>
  <c r="R62" i="3"/>
  <c r="R61" i="3"/>
  <c r="R60" i="3"/>
  <c r="I69" i="3"/>
  <c r="I68" i="3"/>
  <c r="I67" i="3"/>
  <c r="I66" i="3"/>
  <c r="I65" i="3"/>
  <c r="I64" i="3"/>
  <c r="I63" i="3"/>
  <c r="I62" i="3"/>
  <c r="I61" i="3"/>
  <c r="I60" i="3"/>
  <c r="AJ11" i="3"/>
  <c r="AJ10" i="3"/>
  <c r="AJ9" i="3"/>
  <c r="AJ8" i="3"/>
  <c r="AJ7" i="3"/>
  <c r="AJ6" i="3"/>
  <c r="AJ5" i="3"/>
  <c r="AJ4" i="3"/>
  <c r="AJ3" i="3"/>
  <c r="AJ2" i="3"/>
  <c r="AA3" i="3"/>
  <c r="AA4" i="3"/>
  <c r="AA5" i="3"/>
  <c r="AA6" i="3"/>
  <c r="AA7" i="3"/>
  <c r="AA8" i="3"/>
  <c r="AA9" i="3"/>
  <c r="AA10" i="3"/>
  <c r="AA11" i="3"/>
  <c r="AA2" i="3"/>
  <c r="R11" i="3"/>
  <c r="R10" i="3"/>
  <c r="R9" i="3"/>
  <c r="R8" i="3"/>
  <c r="R7" i="3"/>
  <c r="R6" i="3"/>
  <c r="R5" i="3"/>
  <c r="R4" i="3"/>
  <c r="R3" i="3"/>
  <c r="R2" i="3"/>
  <c r="I3" i="3"/>
  <c r="I4" i="3"/>
  <c r="I5" i="3"/>
  <c r="I6" i="3"/>
  <c r="I7" i="3"/>
  <c r="I8" i="3"/>
  <c r="I9" i="3"/>
  <c r="I10" i="3"/>
  <c r="I11" i="3"/>
  <c r="I2" i="3"/>
  <c r="Q12" i="11"/>
  <c r="P12" i="11"/>
  <c r="O12" i="11"/>
  <c r="N12" i="11"/>
  <c r="M12" i="11"/>
  <c r="L12" i="11"/>
  <c r="K12" i="11"/>
  <c r="H12" i="11"/>
  <c r="G12" i="11"/>
  <c r="F12" i="11"/>
  <c r="E12" i="11"/>
  <c r="D12" i="11"/>
  <c r="C12" i="11"/>
  <c r="B12" i="11"/>
  <c r="H12" i="10"/>
  <c r="G12" i="10"/>
  <c r="F12" i="10"/>
  <c r="E12" i="10"/>
  <c r="D12" i="10"/>
  <c r="C12" i="10"/>
  <c r="B12" i="10"/>
  <c r="H12" i="9"/>
  <c r="G12" i="9"/>
  <c r="F12" i="9"/>
  <c r="E12" i="9"/>
  <c r="D12" i="9"/>
  <c r="C12" i="9"/>
  <c r="B12" i="9"/>
  <c r="Z27" i="7" l="1"/>
  <c r="Z27" i="8"/>
  <c r="Y27" i="8"/>
  <c r="X27" i="8"/>
  <c r="W27" i="8"/>
  <c r="V27" i="8"/>
  <c r="U27" i="8"/>
  <c r="T27" i="8"/>
  <c r="Q27" i="8"/>
  <c r="P27" i="8"/>
  <c r="O27" i="8"/>
  <c r="N27" i="8"/>
  <c r="M27" i="8"/>
  <c r="L27" i="8"/>
  <c r="K27" i="8"/>
  <c r="H27" i="8"/>
  <c r="G27" i="8"/>
  <c r="F27" i="8"/>
  <c r="E27" i="8"/>
  <c r="D27" i="8"/>
  <c r="C27" i="8"/>
  <c r="B27" i="8"/>
  <c r="Z12" i="8"/>
  <c r="Y12" i="8"/>
  <c r="X12" i="8"/>
  <c r="W12" i="8"/>
  <c r="V12" i="8"/>
  <c r="U12" i="8"/>
  <c r="T12" i="8"/>
  <c r="Q12" i="8"/>
  <c r="P12" i="8"/>
  <c r="O12" i="8"/>
  <c r="N12" i="8"/>
  <c r="M12" i="8"/>
  <c r="L12" i="8"/>
  <c r="K12" i="8"/>
  <c r="H12" i="8"/>
  <c r="G12" i="8"/>
  <c r="F12" i="8"/>
  <c r="E12" i="8"/>
  <c r="D12" i="8"/>
  <c r="C12" i="8"/>
  <c r="B12" i="8"/>
  <c r="H12" i="7"/>
  <c r="G12" i="7"/>
  <c r="F12" i="7"/>
  <c r="E12" i="7"/>
  <c r="D12" i="7"/>
  <c r="C12" i="7"/>
  <c r="B12" i="7"/>
  <c r="Z12" i="7"/>
  <c r="Y12" i="7"/>
  <c r="X12" i="7"/>
  <c r="W12" i="7"/>
  <c r="V12" i="7"/>
  <c r="U12" i="7"/>
  <c r="T12" i="7"/>
  <c r="Q12" i="7"/>
  <c r="P12" i="7"/>
  <c r="O12" i="7"/>
  <c r="N12" i="7"/>
  <c r="M12" i="7"/>
  <c r="L12" i="7"/>
  <c r="K12" i="7"/>
  <c r="Y27" i="7"/>
  <c r="X27" i="7"/>
  <c r="W27" i="7"/>
  <c r="V27" i="7"/>
  <c r="U27" i="7"/>
  <c r="T27" i="7"/>
  <c r="Q27" i="7"/>
  <c r="P27" i="7"/>
  <c r="O27" i="7"/>
  <c r="N27" i="7"/>
  <c r="M27" i="7"/>
  <c r="L27" i="7"/>
  <c r="K27" i="7"/>
  <c r="H27" i="7"/>
  <c r="G27" i="7"/>
  <c r="F27" i="7"/>
  <c r="E27" i="7"/>
  <c r="D27" i="7"/>
  <c r="C27" i="7"/>
  <c r="B27" i="7"/>
  <c r="H12" i="6"/>
  <c r="G12" i="6"/>
  <c r="F12" i="6"/>
  <c r="E12" i="6"/>
  <c r="D12" i="6"/>
  <c r="C12" i="6"/>
  <c r="B12" i="6"/>
  <c r="Q12" i="6"/>
  <c r="P12" i="6"/>
  <c r="O12" i="6"/>
  <c r="N12" i="6"/>
  <c r="M12" i="6"/>
  <c r="L12" i="6"/>
  <c r="K12" i="6"/>
  <c r="Z12" i="6"/>
  <c r="Y12" i="6"/>
  <c r="X12" i="6"/>
  <c r="W12" i="6"/>
  <c r="V12" i="6"/>
  <c r="U12" i="6"/>
  <c r="T12" i="6"/>
  <c r="Z27" i="6"/>
  <c r="Y27" i="6"/>
  <c r="X27" i="6"/>
  <c r="W27" i="6"/>
  <c r="V27" i="6"/>
  <c r="U27" i="6"/>
  <c r="T27" i="6"/>
  <c r="H27" i="6"/>
  <c r="G27" i="6"/>
  <c r="F27" i="6"/>
  <c r="E27" i="6"/>
  <c r="D27" i="6"/>
  <c r="C27" i="6"/>
  <c r="B27" i="6"/>
  <c r="Q27" i="6"/>
  <c r="P27" i="6"/>
  <c r="O27" i="6"/>
  <c r="N27" i="6"/>
  <c r="M27" i="6"/>
  <c r="L27" i="6"/>
  <c r="K27" i="6"/>
  <c r="Q27" i="5"/>
  <c r="P27" i="5"/>
  <c r="O27" i="5"/>
  <c r="N27" i="5"/>
  <c r="M27" i="5"/>
  <c r="L27" i="5"/>
  <c r="K27" i="5"/>
  <c r="Z12" i="5"/>
  <c r="Y12" i="5"/>
  <c r="X12" i="5"/>
  <c r="W12" i="5"/>
  <c r="V12" i="5"/>
  <c r="U12" i="5"/>
  <c r="T12" i="5"/>
  <c r="Z27" i="5"/>
  <c r="Y27" i="5"/>
  <c r="X27" i="5"/>
  <c r="W27" i="5"/>
  <c r="V27" i="5"/>
  <c r="U27" i="5"/>
  <c r="T27" i="5"/>
  <c r="Q12" i="5"/>
  <c r="P12" i="5"/>
  <c r="O12" i="5"/>
  <c r="N12" i="5"/>
  <c r="M12" i="5"/>
  <c r="L12" i="5"/>
  <c r="K12" i="5"/>
  <c r="B12" i="5"/>
  <c r="C12" i="5"/>
  <c r="D12" i="5"/>
  <c r="H27" i="5"/>
  <c r="G27" i="5"/>
  <c r="F27" i="5"/>
  <c r="E27" i="5"/>
  <c r="D27" i="5"/>
  <c r="C27" i="5"/>
  <c r="B27" i="5"/>
  <c r="H12" i="5"/>
  <c r="G12" i="5"/>
  <c r="F12" i="5"/>
  <c r="E12" i="5"/>
  <c r="AI114" i="3"/>
  <c r="AH114" i="3"/>
  <c r="AG114" i="3"/>
  <c r="AF114" i="3"/>
  <c r="AE114" i="3"/>
  <c r="AD114" i="3"/>
  <c r="AC114" i="3"/>
  <c r="AI103" i="3"/>
  <c r="AH103" i="3"/>
  <c r="AG103" i="3"/>
  <c r="AF103" i="3"/>
  <c r="AE103" i="3"/>
  <c r="AD103" i="3"/>
  <c r="AC103" i="3"/>
  <c r="AI92" i="3"/>
  <c r="AH92" i="3"/>
  <c r="AG92" i="3"/>
  <c r="AF92" i="3"/>
  <c r="AE92" i="3"/>
  <c r="AD92" i="3"/>
  <c r="AC92" i="3"/>
  <c r="AI81" i="3"/>
  <c r="AH81" i="3"/>
  <c r="AG81" i="3"/>
  <c r="AF81" i="3"/>
  <c r="AE81" i="3"/>
  <c r="AD81" i="3"/>
  <c r="AC81" i="3"/>
  <c r="AI70" i="3"/>
  <c r="AH70" i="3"/>
  <c r="AG70" i="3"/>
  <c r="AF70" i="3"/>
  <c r="AE70" i="3"/>
  <c r="AD70" i="3"/>
  <c r="AC70" i="3"/>
  <c r="AC115" i="3" s="1"/>
  <c r="Z70" i="3"/>
  <c r="Y70" i="3"/>
  <c r="X70" i="3"/>
  <c r="W70" i="3"/>
  <c r="V70" i="3"/>
  <c r="U70" i="3"/>
  <c r="T70" i="3"/>
  <c r="AI115" i="3" l="1"/>
  <c r="AD115" i="3"/>
  <c r="AF115" i="3"/>
  <c r="AH115" i="3"/>
  <c r="AG115" i="3"/>
  <c r="AE115" i="3"/>
  <c r="Z114" i="3"/>
  <c r="Y114" i="3"/>
  <c r="X114" i="3"/>
  <c r="W114" i="3"/>
  <c r="V114" i="3"/>
  <c r="U114" i="3"/>
  <c r="T114" i="3"/>
  <c r="Z103" i="3"/>
  <c r="Y103" i="3"/>
  <c r="X103" i="3"/>
  <c r="W103" i="3"/>
  <c r="V103" i="3"/>
  <c r="U103" i="3"/>
  <c r="T103" i="3"/>
  <c r="Z92" i="3"/>
  <c r="Y92" i="3"/>
  <c r="X92" i="3"/>
  <c r="W92" i="3"/>
  <c r="V92" i="3"/>
  <c r="U92" i="3"/>
  <c r="T92" i="3"/>
  <c r="Z81" i="3"/>
  <c r="Y81" i="3"/>
  <c r="X81" i="3"/>
  <c r="W81" i="3"/>
  <c r="V81" i="3"/>
  <c r="U81" i="3"/>
  <c r="T81" i="3"/>
  <c r="Z115" i="3" l="1"/>
  <c r="W115" i="3"/>
  <c r="X115" i="3"/>
  <c r="Y115" i="3"/>
  <c r="T115" i="3"/>
  <c r="U115" i="3"/>
  <c r="V115" i="3"/>
  <c r="Q56" i="3"/>
  <c r="P56" i="3"/>
  <c r="O56" i="3"/>
  <c r="N56" i="3"/>
  <c r="N57" i="3" s="1"/>
  <c r="M56" i="3"/>
  <c r="L56" i="3"/>
  <c r="K56" i="3"/>
  <c r="Q45" i="3"/>
  <c r="P45" i="3"/>
  <c r="O45" i="3"/>
  <c r="N45" i="3"/>
  <c r="M45" i="3"/>
  <c r="L45" i="3"/>
  <c r="K45" i="3"/>
  <c r="Q34" i="3"/>
  <c r="P34" i="3"/>
  <c r="O34" i="3"/>
  <c r="N34" i="3"/>
  <c r="M34" i="3"/>
  <c r="L34" i="3"/>
  <c r="K34" i="3"/>
  <c r="Q23" i="3"/>
  <c r="P23" i="3"/>
  <c r="O23" i="3"/>
  <c r="N23" i="3"/>
  <c r="M23" i="3"/>
  <c r="L23" i="3"/>
  <c r="K23" i="3"/>
  <c r="Q12" i="3"/>
  <c r="P12" i="3"/>
  <c r="O12" i="3"/>
  <c r="N12" i="3"/>
  <c r="M12" i="3"/>
  <c r="L12" i="3"/>
  <c r="K12" i="3"/>
  <c r="Q114" i="3"/>
  <c r="P114" i="3"/>
  <c r="O114" i="3"/>
  <c r="N114" i="3"/>
  <c r="M114" i="3"/>
  <c r="L114" i="3"/>
  <c r="K114" i="3"/>
  <c r="Q103" i="3"/>
  <c r="P103" i="3"/>
  <c r="O103" i="3"/>
  <c r="N103" i="3"/>
  <c r="M103" i="3"/>
  <c r="L103" i="3"/>
  <c r="K103" i="3"/>
  <c r="Q92" i="3"/>
  <c r="P92" i="3"/>
  <c r="O92" i="3"/>
  <c r="N92" i="3"/>
  <c r="M92" i="3"/>
  <c r="L92" i="3"/>
  <c r="K92" i="3"/>
  <c r="Q81" i="3"/>
  <c r="P81" i="3"/>
  <c r="O81" i="3"/>
  <c r="N81" i="3"/>
  <c r="M81" i="3"/>
  <c r="L81" i="3"/>
  <c r="K81" i="3"/>
  <c r="Q70" i="3"/>
  <c r="P70" i="3"/>
  <c r="O70" i="3"/>
  <c r="N70" i="3"/>
  <c r="M70" i="3"/>
  <c r="L70" i="3"/>
  <c r="K70" i="3"/>
  <c r="H114" i="3"/>
  <c r="G114" i="3"/>
  <c r="F114" i="3"/>
  <c r="E114" i="3"/>
  <c r="D114" i="3"/>
  <c r="C114" i="3"/>
  <c r="B114" i="3"/>
  <c r="H103" i="3"/>
  <c r="G103" i="3"/>
  <c r="F103" i="3"/>
  <c r="E103" i="3"/>
  <c r="D103" i="3"/>
  <c r="C103" i="3"/>
  <c r="B103" i="3"/>
  <c r="H92" i="3"/>
  <c r="G92" i="3"/>
  <c r="F92" i="3"/>
  <c r="E92" i="3"/>
  <c r="D92" i="3"/>
  <c r="C92" i="3"/>
  <c r="B92" i="3"/>
  <c r="H81" i="3"/>
  <c r="G81" i="3"/>
  <c r="F81" i="3"/>
  <c r="E81" i="3"/>
  <c r="D81" i="3"/>
  <c r="C81" i="3"/>
  <c r="B81" i="3"/>
  <c r="H70" i="3"/>
  <c r="G70" i="3"/>
  <c r="F70" i="3"/>
  <c r="E70" i="3"/>
  <c r="D70" i="3"/>
  <c r="C70" i="3"/>
  <c r="B70" i="3"/>
  <c r="H56" i="3"/>
  <c r="G56" i="3"/>
  <c r="F56" i="3"/>
  <c r="E56" i="3"/>
  <c r="D56" i="3"/>
  <c r="C56" i="3"/>
  <c r="B56" i="3"/>
  <c r="H45" i="3"/>
  <c r="G45" i="3"/>
  <c r="F45" i="3"/>
  <c r="E45" i="3"/>
  <c r="D45" i="3"/>
  <c r="C45" i="3"/>
  <c r="B45" i="3"/>
  <c r="H34" i="3"/>
  <c r="G34" i="3"/>
  <c r="F34" i="3"/>
  <c r="E34" i="3"/>
  <c r="D34" i="3"/>
  <c r="D57" i="3" s="1"/>
  <c r="C34" i="3"/>
  <c r="B34" i="3"/>
  <c r="H23" i="3"/>
  <c r="G23" i="3"/>
  <c r="F23" i="3"/>
  <c r="E23" i="3"/>
  <c r="D23" i="3"/>
  <c r="C23" i="3"/>
  <c r="B23" i="3"/>
  <c r="H12" i="3"/>
  <c r="G12" i="3"/>
  <c r="F12" i="3"/>
  <c r="E12" i="3"/>
  <c r="D12" i="3"/>
  <c r="C12" i="3"/>
  <c r="B12" i="3"/>
  <c r="E115" i="3" l="1"/>
  <c r="B115" i="3"/>
  <c r="B57" i="3"/>
  <c r="F115" i="3"/>
  <c r="K57" i="3"/>
  <c r="L57" i="3"/>
  <c r="C57" i="3"/>
  <c r="C115" i="3"/>
  <c r="M57" i="3"/>
  <c r="P57" i="3"/>
  <c r="F57" i="3"/>
  <c r="D115" i="3"/>
  <c r="H57" i="3"/>
  <c r="H115" i="3"/>
  <c r="E57" i="3"/>
  <c r="N115" i="3"/>
  <c r="O57" i="3"/>
  <c r="G57" i="3"/>
  <c r="G115" i="3"/>
  <c r="P115" i="3"/>
  <c r="Q57" i="3"/>
  <c r="K115" i="3"/>
  <c r="L115" i="3"/>
  <c r="M115" i="3"/>
  <c r="O115" i="3"/>
  <c r="Q115" i="3"/>
  <c r="AI56" i="3"/>
  <c r="AH56" i="3"/>
  <c r="AG56" i="3"/>
  <c r="AF56" i="3"/>
  <c r="AE56" i="3"/>
  <c r="AD56" i="3"/>
  <c r="AC56" i="3"/>
  <c r="AI45" i="3"/>
  <c r="AH45" i="3"/>
  <c r="AG45" i="3"/>
  <c r="AF45" i="3"/>
  <c r="AE45" i="3"/>
  <c r="AD45" i="3"/>
  <c r="AC45" i="3"/>
  <c r="AI34" i="3" l="1"/>
  <c r="AH34" i="3"/>
  <c r="AG34" i="3"/>
  <c r="AF34" i="3"/>
  <c r="AE34" i="3"/>
  <c r="AD34" i="3"/>
  <c r="AC34" i="3"/>
  <c r="AI23" i="3"/>
  <c r="AH23" i="3"/>
  <c r="AG23" i="3"/>
  <c r="AF23" i="3"/>
  <c r="AE23" i="3"/>
  <c r="AD23" i="3"/>
  <c r="AC23" i="3"/>
  <c r="AI12" i="3"/>
  <c r="AH12" i="3"/>
  <c r="AG12" i="3"/>
  <c r="AF12" i="3"/>
  <c r="AE12" i="3"/>
  <c r="AD12" i="3"/>
  <c r="AC12" i="3"/>
  <c r="AC57" i="3" s="1"/>
  <c r="Z56" i="3"/>
  <c r="Y56" i="3"/>
  <c r="X56" i="3"/>
  <c r="W56" i="3"/>
  <c r="V56" i="3"/>
  <c r="U56" i="3"/>
  <c r="T56" i="3"/>
  <c r="AE57" i="3" l="1"/>
  <c r="AF57" i="3"/>
  <c r="AG57" i="3"/>
  <c r="AH57" i="3"/>
  <c r="AD57" i="3"/>
  <c r="AI57" i="3"/>
  <c r="Z45" i="3"/>
  <c r="Y45" i="3"/>
  <c r="X45" i="3"/>
  <c r="W45" i="3"/>
  <c r="V45" i="3"/>
  <c r="U45" i="3"/>
  <c r="T45" i="3"/>
  <c r="Z34" i="3" l="1"/>
  <c r="Y34" i="3"/>
  <c r="X34" i="3"/>
  <c r="W34" i="3"/>
  <c r="V34" i="3"/>
  <c r="U34" i="3"/>
  <c r="T34" i="3"/>
  <c r="Z23" i="3" l="1"/>
  <c r="Y23" i="3"/>
  <c r="X23" i="3"/>
  <c r="W23" i="3"/>
  <c r="V23" i="3"/>
  <c r="U23" i="3"/>
  <c r="T23" i="3"/>
  <c r="Z12" i="3"/>
  <c r="Y12" i="3"/>
  <c r="X12" i="3"/>
  <c r="X57" i="3" s="1"/>
  <c r="W12" i="3"/>
  <c r="W57" i="3" s="1"/>
  <c r="V12" i="3"/>
  <c r="V57" i="3" s="1"/>
  <c r="U12" i="3"/>
  <c r="T12" i="3"/>
  <c r="T57" i="3" l="1"/>
  <c r="U57" i="3"/>
  <c r="Z57" i="3"/>
  <c r="Y57" i="3"/>
  <c r="O126" i="2" l="1"/>
  <c r="N126" i="2"/>
  <c r="M126" i="2"/>
  <c r="L126" i="2"/>
  <c r="K126" i="2"/>
  <c r="J126" i="2"/>
  <c r="O125" i="2"/>
  <c r="N125" i="2"/>
  <c r="M125" i="2"/>
  <c r="L125" i="2"/>
  <c r="K125" i="2"/>
  <c r="J125" i="2"/>
  <c r="O124" i="2"/>
  <c r="N124" i="2"/>
  <c r="M124" i="2"/>
  <c r="L124" i="2"/>
  <c r="K124" i="2"/>
  <c r="J124" i="2"/>
  <c r="O123" i="2"/>
  <c r="N123" i="2"/>
  <c r="M123" i="2"/>
  <c r="L123" i="2"/>
  <c r="K123" i="2"/>
  <c r="J123" i="2"/>
  <c r="O122" i="2"/>
  <c r="N122" i="2"/>
  <c r="M122" i="2"/>
  <c r="L122" i="2"/>
  <c r="K122" i="2"/>
  <c r="J122" i="2"/>
  <c r="O121" i="2"/>
  <c r="N121" i="2"/>
  <c r="M121" i="2"/>
  <c r="L121" i="2"/>
  <c r="K121" i="2"/>
  <c r="J121" i="2"/>
  <c r="O120" i="2"/>
  <c r="N120" i="2"/>
  <c r="M120" i="2"/>
  <c r="L120" i="2"/>
  <c r="K120" i="2"/>
  <c r="J120" i="2"/>
  <c r="O119" i="2"/>
  <c r="N119" i="2"/>
  <c r="M119" i="2"/>
  <c r="L119" i="2"/>
  <c r="K119" i="2"/>
  <c r="J119" i="2"/>
  <c r="O118" i="2"/>
  <c r="N118" i="2"/>
  <c r="M118" i="2"/>
  <c r="L118" i="2"/>
  <c r="K118" i="2"/>
  <c r="J118" i="2"/>
  <c r="O117" i="2"/>
  <c r="N117" i="2"/>
  <c r="M117" i="2"/>
  <c r="L117" i="2"/>
  <c r="K117" i="2"/>
  <c r="J117" i="2"/>
  <c r="D117" i="2"/>
  <c r="E117" i="2"/>
  <c r="F117" i="2"/>
  <c r="G117" i="2"/>
  <c r="D118" i="2"/>
  <c r="E118" i="2"/>
  <c r="F118" i="2"/>
  <c r="G118" i="2"/>
  <c r="D119" i="2"/>
  <c r="E119" i="2"/>
  <c r="F119" i="2"/>
  <c r="G119" i="2"/>
  <c r="D120" i="2"/>
  <c r="E120" i="2"/>
  <c r="F120" i="2"/>
  <c r="G120" i="2"/>
  <c r="D121" i="2"/>
  <c r="E121" i="2"/>
  <c r="F121" i="2"/>
  <c r="G121" i="2"/>
  <c r="D122" i="2"/>
  <c r="E122" i="2"/>
  <c r="F122" i="2"/>
  <c r="G122" i="2"/>
  <c r="D123" i="2"/>
  <c r="E123" i="2"/>
  <c r="F123" i="2"/>
  <c r="G123" i="2"/>
  <c r="D124" i="2"/>
  <c r="E124" i="2"/>
  <c r="F124" i="2"/>
  <c r="G124" i="2"/>
  <c r="D125" i="2"/>
  <c r="E125" i="2"/>
  <c r="F125" i="2"/>
  <c r="G125" i="2"/>
  <c r="D126" i="2"/>
  <c r="E126" i="2"/>
  <c r="F126" i="2"/>
  <c r="G126" i="2"/>
  <c r="C118" i="2"/>
  <c r="C119" i="2"/>
  <c r="C120" i="2"/>
  <c r="C121" i="2"/>
  <c r="C122" i="2"/>
  <c r="C123" i="2"/>
  <c r="C124" i="2"/>
  <c r="C125" i="2"/>
  <c r="C126" i="2"/>
  <c r="C117" i="2"/>
  <c r="B118" i="2"/>
  <c r="B119" i="2"/>
  <c r="B120" i="2"/>
  <c r="B121" i="2"/>
  <c r="B122" i="2"/>
  <c r="B123" i="2"/>
  <c r="B124" i="2"/>
  <c r="B125" i="2"/>
  <c r="B126" i="2"/>
  <c r="B117" i="2"/>
  <c r="O115" i="2"/>
  <c r="N115" i="2"/>
  <c r="M115" i="2"/>
  <c r="L115" i="2"/>
  <c r="K115" i="2"/>
  <c r="J115" i="2"/>
  <c r="O114" i="2"/>
  <c r="N114" i="2"/>
  <c r="M114" i="2"/>
  <c r="L114" i="2"/>
  <c r="K114" i="2"/>
  <c r="J114" i="2"/>
  <c r="O103" i="2"/>
  <c r="N103" i="2"/>
  <c r="M103" i="2"/>
  <c r="L103" i="2"/>
  <c r="K103" i="2"/>
  <c r="J103" i="2"/>
  <c r="O92" i="2"/>
  <c r="N92" i="2"/>
  <c r="M92" i="2"/>
  <c r="L92" i="2"/>
  <c r="K92" i="2"/>
  <c r="J92" i="2"/>
  <c r="O81" i="2"/>
  <c r="N81" i="2"/>
  <c r="M81" i="2"/>
  <c r="L81" i="2"/>
  <c r="K81" i="2"/>
  <c r="J81" i="2"/>
  <c r="O70" i="2"/>
  <c r="N70" i="2"/>
  <c r="M70" i="2"/>
  <c r="L70" i="2"/>
  <c r="K70" i="2"/>
  <c r="J70" i="2"/>
  <c r="O57" i="2" l="1"/>
  <c r="N57" i="2"/>
  <c r="M57" i="2"/>
  <c r="L57" i="2"/>
  <c r="K57" i="2"/>
  <c r="J57" i="2"/>
  <c r="O56" i="2"/>
  <c r="N56" i="2"/>
  <c r="M56" i="2"/>
  <c r="L56" i="2"/>
  <c r="K56" i="2"/>
  <c r="J56" i="2"/>
  <c r="O45" i="2"/>
  <c r="N45" i="2"/>
  <c r="M45" i="2"/>
  <c r="L45" i="2"/>
  <c r="K45" i="2"/>
  <c r="J45" i="2"/>
  <c r="O34" i="2"/>
  <c r="N34" i="2"/>
  <c r="M34" i="2"/>
  <c r="L34" i="2"/>
  <c r="K34" i="2"/>
  <c r="J34" i="2"/>
  <c r="O23" i="2" l="1"/>
  <c r="N23" i="2"/>
  <c r="M23" i="2"/>
  <c r="L23" i="2"/>
  <c r="K23" i="2"/>
  <c r="J23" i="2"/>
  <c r="O12" i="2"/>
  <c r="G12" i="2"/>
  <c r="N12" i="2"/>
  <c r="M12" i="2"/>
  <c r="L12" i="2"/>
  <c r="K12" i="2"/>
  <c r="J12" i="2"/>
  <c r="C57" i="2"/>
  <c r="D57" i="2"/>
  <c r="E57" i="2"/>
  <c r="F57" i="2"/>
  <c r="G57" i="2"/>
  <c r="B57" i="2"/>
  <c r="C56" i="2"/>
  <c r="D56" i="2"/>
  <c r="E56" i="2"/>
  <c r="F56" i="2"/>
  <c r="G56" i="2"/>
  <c r="B56" i="2"/>
  <c r="E115" i="2"/>
  <c r="F115" i="2"/>
  <c r="B115" i="2"/>
  <c r="C115" i="2"/>
  <c r="E114" i="2"/>
  <c r="F114" i="2"/>
  <c r="B114" i="2"/>
  <c r="C114" i="2"/>
  <c r="E103" i="2"/>
  <c r="F103" i="2"/>
  <c r="B103" i="2"/>
  <c r="C103" i="2"/>
  <c r="B92" i="2"/>
  <c r="C92" i="2"/>
  <c r="E92" i="2"/>
  <c r="F92" i="2"/>
  <c r="E81" i="2"/>
  <c r="F81" i="2"/>
  <c r="B81" i="2"/>
  <c r="C81" i="2"/>
  <c r="B70" i="2"/>
  <c r="C70" i="2"/>
  <c r="E70" i="2"/>
  <c r="F70" i="2"/>
  <c r="F45" i="2"/>
  <c r="E45" i="2"/>
  <c r="C45" i="2"/>
  <c r="B45" i="2"/>
  <c r="F34" i="2"/>
  <c r="E34" i="2"/>
  <c r="C34" i="2"/>
  <c r="B34" i="2"/>
  <c r="F23" i="2"/>
  <c r="E23" i="2"/>
  <c r="C23" i="2"/>
  <c r="B23" i="2"/>
  <c r="F12" i="2"/>
  <c r="E12" i="2"/>
  <c r="C12" i="2"/>
  <c r="B12" i="2"/>
  <c r="G45" i="2"/>
  <c r="D45" i="2"/>
  <c r="G34" i="2"/>
  <c r="D34" i="2"/>
  <c r="G114" i="2"/>
  <c r="D114" i="2"/>
  <c r="G103" i="2"/>
  <c r="D103" i="2"/>
  <c r="G92" i="2"/>
  <c r="D92" i="2"/>
  <c r="G23" i="2"/>
  <c r="G81" i="2"/>
  <c r="G70" i="2"/>
  <c r="D81" i="2"/>
  <c r="D70" i="2"/>
  <c r="D23" i="2"/>
  <c r="D12" i="2"/>
  <c r="D115" i="2" l="1"/>
  <c r="G115" i="2"/>
</calcChain>
</file>

<file path=xl/sharedStrings.xml><?xml version="1.0" encoding="utf-8"?>
<sst xmlns="http://schemas.openxmlformats.org/spreadsheetml/2006/main" count="593" uniqueCount="145">
  <si>
    <t>pre_0</t>
    <phoneticPr fontId="1" type="noConversion"/>
  </si>
  <si>
    <t>recall_0</t>
    <phoneticPr fontId="1" type="noConversion"/>
  </si>
  <si>
    <t>f1_0</t>
    <phoneticPr fontId="1" type="noConversion"/>
  </si>
  <si>
    <t>pre_1</t>
    <phoneticPr fontId="1" type="noConversion"/>
  </si>
  <si>
    <t>recall_1</t>
    <phoneticPr fontId="1" type="noConversion"/>
  </si>
  <si>
    <t>f1_1</t>
    <phoneticPr fontId="1" type="noConversion"/>
  </si>
  <si>
    <t>average</t>
    <phoneticPr fontId="1" type="noConversion"/>
  </si>
  <si>
    <t>BN</t>
    <phoneticPr fontId="1" type="noConversion"/>
  </si>
  <si>
    <t>DROPOUT</t>
    <phoneticPr fontId="1" type="noConversion"/>
  </si>
  <si>
    <t>BN+DROPOUT</t>
    <phoneticPr fontId="1" type="noConversion"/>
  </si>
  <si>
    <t>[0.4,0.3,0.1]</t>
    <phoneticPr fontId="1" type="noConversion"/>
  </si>
  <si>
    <t>512_5</t>
    <phoneticPr fontId="1" type="noConversion"/>
  </si>
  <si>
    <t>512_1</t>
    <phoneticPr fontId="1" type="noConversion"/>
  </si>
  <si>
    <t>256_5</t>
    <phoneticPr fontId="1" type="noConversion"/>
  </si>
  <si>
    <t>256_1</t>
    <phoneticPr fontId="1" type="noConversion"/>
  </si>
  <si>
    <t>total_f1</t>
    <phoneticPr fontId="1" type="noConversion"/>
  </si>
  <si>
    <t>6_20</t>
    <phoneticPr fontId="1" type="noConversion"/>
  </si>
  <si>
    <t>LR_L1</t>
    <phoneticPr fontId="1" type="noConversion"/>
  </si>
  <si>
    <t>LR_2_L1</t>
    <phoneticPr fontId="1" type="noConversion"/>
  </si>
  <si>
    <t>LR_3_L1</t>
    <phoneticPr fontId="1" type="noConversion"/>
  </si>
  <si>
    <t>LR_L1_1</t>
    <phoneticPr fontId="1" type="noConversion"/>
  </si>
  <si>
    <t>LR_L1_2</t>
    <phoneticPr fontId="1" type="noConversion"/>
  </si>
  <si>
    <t>LR_L1_3</t>
    <phoneticPr fontId="1" type="noConversion"/>
  </si>
  <si>
    <t>SVM_L1</t>
    <phoneticPr fontId="1" type="noConversion"/>
  </si>
  <si>
    <t>SVM_2_L1</t>
    <phoneticPr fontId="1" type="noConversion"/>
  </si>
  <si>
    <t>SVM_3_L1</t>
    <phoneticPr fontId="1" type="noConversion"/>
  </si>
  <si>
    <t>SVM_L1_1</t>
    <phoneticPr fontId="1" type="noConversion"/>
  </si>
  <si>
    <t>SVM_2_L1_2</t>
    <phoneticPr fontId="1" type="noConversion"/>
  </si>
  <si>
    <t>SVM_3_L1_3</t>
    <phoneticPr fontId="1" type="noConversion"/>
  </si>
  <si>
    <t>512_1</t>
    <phoneticPr fontId="1" type="noConversion"/>
  </si>
  <si>
    <t>average</t>
    <phoneticPr fontId="1" type="noConversion"/>
  </si>
  <si>
    <t>256_1_selu</t>
    <phoneticPr fontId="1" type="noConversion"/>
  </si>
  <si>
    <t>256_1_relu</t>
    <phoneticPr fontId="1" type="noConversion"/>
  </si>
  <si>
    <t>512_1</t>
    <phoneticPr fontId="1" type="noConversion"/>
  </si>
  <si>
    <t>512_scratch</t>
    <phoneticPr fontId="1" type="noConversion"/>
  </si>
  <si>
    <t>512_HAN</t>
    <phoneticPr fontId="1" type="noConversion"/>
  </si>
  <si>
    <t>512_SELF</t>
    <phoneticPr fontId="1" type="noConversion"/>
  </si>
  <si>
    <t>512_SHAN</t>
    <phoneticPr fontId="1" type="noConversion"/>
  </si>
  <si>
    <t>256_HAN</t>
    <phoneticPr fontId="1" type="noConversion"/>
  </si>
  <si>
    <t>256_SHAN</t>
    <phoneticPr fontId="1" type="noConversion"/>
  </si>
  <si>
    <t>selu</t>
    <phoneticPr fontId="1" type="noConversion"/>
  </si>
  <si>
    <t>selu</t>
    <phoneticPr fontId="1" type="noConversion"/>
  </si>
  <si>
    <t>relu</t>
    <phoneticPr fontId="1" type="noConversion"/>
  </si>
  <si>
    <t>256_SHAN</t>
    <phoneticPr fontId="1" type="noConversion"/>
  </si>
  <si>
    <t>char</t>
    <phoneticPr fontId="1" type="noConversion"/>
  </si>
  <si>
    <t>512_HAN</t>
    <phoneticPr fontId="1" type="noConversion"/>
  </si>
  <si>
    <t>selu</t>
    <phoneticPr fontId="1" type="noConversion"/>
  </si>
  <si>
    <t>256_SELF</t>
    <phoneticPr fontId="1" type="noConversion"/>
  </si>
  <si>
    <t>256_SELF</t>
    <phoneticPr fontId="1" type="noConversion"/>
  </si>
  <si>
    <t>256_SHAN</t>
    <phoneticPr fontId="1" type="noConversion"/>
  </si>
  <si>
    <t>512_SHAN</t>
    <phoneticPr fontId="1" type="noConversion"/>
  </si>
  <si>
    <t>[0.944</t>
  </si>
  <si>
    <t>256_5</t>
    <phoneticPr fontId="1" type="noConversion"/>
  </si>
  <si>
    <t>512_5</t>
    <phoneticPr fontId="1" type="noConversion"/>
  </si>
  <si>
    <t xml:space="preserve"> 0.9453]</t>
  </si>
  <si>
    <t>[0.9293</t>
  </si>
  <si>
    <t>512_5</t>
    <phoneticPr fontId="1" type="noConversion"/>
  </si>
  <si>
    <t>256_5</t>
    <phoneticPr fontId="1" type="noConversion"/>
  </si>
  <si>
    <t xml:space="preserve"> 0.9413]</t>
  </si>
  <si>
    <t xml:space="preserve"> 0.9397]</t>
  </si>
  <si>
    <t>512_5</t>
    <phoneticPr fontId="1" type="noConversion"/>
  </si>
  <si>
    <t>256_5</t>
    <phoneticPr fontId="1" type="noConversion"/>
  </si>
  <si>
    <t>256_5</t>
    <phoneticPr fontId="1" type="noConversion"/>
  </si>
  <si>
    <t>512_5</t>
    <phoneticPr fontId="1" type="noConversion"/>
  </si>
  <si>
    <t>SVM_512</t>
    <phoneticPr fontId="1" type="noConversion"/>
  </si>
  <si>
    <t>LR_512</t>
    <phoneticPr fontId="1" type="noConversion"/>
  </si>
  <si>
    <t>SVM_256</t>
    <phoneticPr fontId="1" type="noConversion"/>
  </si>
  <si>
    <t>LR_256</t>
    <phoneticPr fontId="1" type="noConversion"/>
  </si>
  <si>
    <t xml:space="preserve"> 0.729]</t>
  </si>
  <si>
    <t>CNN_256</t>
    <phoneticPr fontId="1" type="noConversion"/>
  </si>
  <si>
    <t>CNN_512</t>
    <phoneticPr fontId="1" type="noConversion"/>
  </si>
  <si>
    <t>RNN_512</t>
    <phoneticPr fontId="1" type="noConversion"/>
  </si>
  <si>
    <t>RNN_256</t>
    <phoneticPr fontId="1" type="noConversion"/>
  </si>
  <si>
    <t>[0.9261</t>
  </si>
  <si>
    <t>Not</t>
    <phoneticPr fontId="1" type="noConversion"/>
  </si>
  <si>
    <t>BIGRU_512</t>
    <phoneticPr fontId="1" type="noConversion"/>
  </si>
  <si>
    <t xml:space="preserve"> 0.7288]</t>
  </si>
  <si>
    <t xml:space="preserve"> 0.9447]</t>
  </si>
  <si>
    <t>[0.9364</t>
  </si>
  <si>
    <t>HAN</t>
    <phoneticPr fontId="1" type="noConversion"/>
  </si>
  <si>
    <t>HMAN</t>
    <phoneticPr fontId="1" type="noConversion"/>
  </si>
  <si>
    <t>SELF</t>
    <phoneticPr fontId="1" type="noConversion"/>
  </si>
  <si>
    <t>HMAN</t>
    <phoneticPr fontId="1" type="noConversion"/>
  </si>
  <si>
    <t>HAN</t>
    <phoneticPr fontId="1" type="noConversion"/>
  </si>
  <si>
    <t>SC_512</t>
    <phoneticPr fontId="1" type="noConversion"/>
  </si>
  <si>
    <t>SC_256</t>
    <phoneticPr fontId="1" type="noConversion"/>
  </si>
  <si>
    <t>50W_512</t>
    <phoneticPr fontId="1" type="noConversion"/>
  </si>
  <si>
    <t>50W_256</t>
    <phoneticPr fontId="1" type="noConversion"/>
  </si>
  <si>
    <t>80W_512</t>
    <phoneticPr fontId="1" type="noConversion"/>
  </si>
  <si>
    <t>80W_256</t>
    <phoneticPr fontId="1" type="noConversion"/>
  </si>
  <si>
    <t>SEL;F</t>
    <phoneticPr fontId="1" type="noConversion"/>
  </si>
  <si>
    <t>NOT</t>
    <phoneticPr fontId="1" type="noConversion"/>
  </si>
  <si>
    <t>128_1</t>
    <phoneticPr fontId="1" type="noConversion"/>
  </si>
  <si>
    <t>comp</t>
    <phoneticPr fontId="1" type="noConversion"/>
  </si>
  <si>
    <t>128_5</t>
    <phoneticPr fontId="1" type="noConversion"/>
  </si>
  <si>
    <t xml:space="preserve"> 0.7809]</t>
  </si>
  <si>
    <t>[0.8</t>
  </si>
  <si>
    <t xml:space="preserve"> 0.7609]</t>
  </si>
  <si>
    <t>[0.7733</t>
  </si>
  <si>
    <t>[0.7328</t>
  </si>
  <si>
    <t xml:space="preserve"> 0.7261]</t>
  </si>
  <si>
    <t>[0.758</t>
  </si>
  <si>
    <t xml:space="preserve"> 0.749]</t>
  </si>
  <si>
    <t>[0.7885</t>
  </si>
  <si>
    <t>[0.8242</t>
  </si>
  <si>
    <t xml:space="preserve"> 0.7608]</t>
  </si>
  <si>
    <t>[0.8328</t>
  </si>
  <si>
    <t xml:space="preserve"> 0.7362]</t>
  </si>
  <si>
    <t>[0.7865</t>
  </si>
  <si>
    <t xml:space="preserve"> 0.7557]</t>
  </si>
  <si>
    <t>[0.7899</t>
  </si>
  <si>
    <t xml:space="preserve"> 0.7386]</t>
  </si>
  <si>
    <t>[0.8011</t>
    <phoneticPr fontId="1" type="noConversion"/>
  </si>
  <si>
    <t xml:space="preserve"> 0.9495]</t>
  </si>
  <si>
    <t>[0.9361</t>
  </si>
  <si>
    <t xml:space="preserve"> 0.9464]</t>
  </si>
  <si>
    <t>[0.9279</t>
  </si>
  <si>
    <t>[0.9337</t>
  </si>
  <si>
    <t xml:space="preserve"> 0.9357]</t>
  </si>
  <si>
    <t>[0.9387</t>
  </si>
  <si>
    <t xml:space="preserve"> 0.9412]</t>
  </si>
  <si>
    <t>[0.9327</t>
  </si>
  <si>
    <t xml:space="preserve"> 0.9482]</t>
  </si>
  <si>
    <t>[0.923</t>
  </si>
  <si>
    <t xml:space="preserve"> 0.9426]</t>
  </si>
  <si>
    <t>MHAN</t>
    <phoneticPr fontId="1" type="noConversion"/>
  </si>
  <si>
    <t>256_5</t>
    <phoneticPr fontId="1" type="noConversion"/>
  </si>
  <si>
    <t>selu</t>
    <phoneticPr fontId="1" type="noConversion"/>
  </si>
  <si>
    <t>simple</t>
    <phoneticPr fontId="1" type="noConversion"/>
  </si>
  <si>
    <t>hidden</t>
    <phoneticPr fontId="1" type="noConversion"/>
  </si>
  <si>
    <t>equal</t>
    <phoneticPr fontId="1" type="noConversion"/>
  </si>
  <si>
    <t>notequal</t>
    <phoneticPr fontId="1" type="noConversion"/>
  </si>
  <si>
    <t>comp</t>
    <phoneticPr fontId="1" type="noConversion"/>
  </si>
  <si>
    <t>HAN</t>
    <phoneticPr fontId="1" type="noConversion"/>
  </si>
  <si>
    <t>0.2581·</t>
    <phoneticPr fontId="1" type="noConversion"/>
  </si>
  <si>
    <t>HAN</t>
    <phoneticPr fontId="1" type="noConversion"/>
  </si>
  <si>
    <t>128_1</t>
    <phoneticPr fontId="1" type="noConversion"/>
  </si>
  <si>
    <t>7_20</t>
    <phoneticPr fontId="1" type="noConversion"/>
  </si>
  <si>
    <t>COMP</t>
    <phoneticPr fontId="1" type="noConversion"/>
  </si>
  <si>
    <t>20 7</t>
    <phoneticPr fontId="1" type="noConversion"/>
  </si>
  <si>
    <t>complicated</t>
    <phoneticPr fontId="1" type="noConversion"/>
  </si>
  <si>
    <t>20 5</t>
    <phoneticPr fontId="1" type="noConversion"/>
  </si>
  <si>
    <t xml:space="preserve">15 10 </t>
    <phoneticPr fontId="1" type="noConversion"/>
  </si>
  <si>
    <t>30 5</t>
    <phoneticPr fontId="1" type="noConversion"/>
  </si>
  <si>
    <t>10 10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</si>
</sst>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0" fillId="4" borderId="0" xfId="0" applyNumberFormat="1" applyFill="1" applyAlignment="1">
      <alignment horizontal="center" vertical="center"/>
    </xf>
    <xf numFmtId="176" fontId="0" fillId="0" borderId="0" xfId="0" applyNumberFormat="1"/>
    <xf numFmtId="176" fontId="0" fillId="2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8"/>
  <sheetViews>
    <sheetView topLeftCell="A22" workbookViewId="0">
      <selection activeCell="G65" sqref="G65"/>
    </sheetView>
  </sheetViews>
  <sheetFormatPr defaultColWidth="8.875" defaultRowHeight="14.25" x14ac:dyDescent="0.2"/>
  <cols>
    <col min="1" max="1" width="8.875" style="1"/>
    <col min="2" max="7" width="10" style="1" bestFit="1" customWidth="1"/>
    <col min="8" max="8" width="8.875" style="1"/>
    <col min="9" max="9" width="10.5" style="1" bestFit="1" customWidth="1"/>
    <col min="10" max="16" width="8.875" style="1"/>
    <col min="17" max="17" width="14.875" style="1" bestFit="1" customWidth="1"/>
    <col min="18" max="16384" width="8.875" style="1"/>
  </cols>
  <sheetData>
    <row r="1" spans="1:23" x14ac:dyDescent="0.2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8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Q1" s="1" t="s">
        <v>9</v>
      </c>
      <c r="R1" s="1" t="s">
        <v>0</v>
      </c>
      <c r="S1" s="1" t="s">
        <v>1</v>
      </c>
      <c r="T1" s="1" t="s">
        <v>2</v>
      </c>
      <c r="U1" s="1" t="s">
        <v>3</v>
      </c>
      <c r="V1" s="1" t="s">
        <v>4</v>
      </c>
      <c r="W1" s="1" t="s">
        <v>5</v>
      </c>
    </row>
    <row r="2" spans="1:23" x14ac:dyDescent="0.2">
      <c r="B2" s="3">
        <v>0.82479999999999998</v>
      </c>
      <c r="C2" s="3">
        <v>0.76039999999999996</v>
      </c>
      <c r="D2" s="3">
        <v>0.7913</v>
      </c>
      <c r="E2" s="3">
        <v>0.94730000000000003</v>
      </c>
      <c r="F2" s="3">
        <v>0.96389999999999998</v>
      </c>
      <c r="G2" s="3">
        <v>0.95550000000000002</v>
      </c>
      <c r="I2" s="1" t="s">
        <v>10</v>
      </c>
      <c r="J2" s="1">
        <v>0.76239999999999997</v>
      </c>
      <c r="K2" s="1">
        <v>0.81559999999999999</v>
      </c>
      <c r="L2" s="1">
        <v>0.78810000000000002</v>
      </c>
      <c r="M2" s="1">
        <v>0.95820000000000005</v>
      </c>
      <c r="N2" s="1">
        <v>0.94330000000000003</v>
      </c>
      <c r="O2" s="1">
        <v>0.95069999999999999</v>
      </c>
    </row>
    <row r="3" spans="1:23" x14ac:dyDescent="0.2">
      <c r="B3" s="3">
        <v>0.77390000000000003</v>
      </c>
      <c r="C3" s="3">
        <v>0.71579999999999999</v>
      </c>
      <c r="D3" s="3">
        <v>0.74370000000000003</v>
      </c>
      <c r="E3" s="3">
        <v>0.9345</v>
      </c>
      <c r="F3" s="3">
        <v>0.95099999999999996</v>
      </c>
      <c r="G3" s="3">
        <v>0.94269999999999998</v>
      </c>
      <c r="J3" s="1">
        <v>0.73929999999999996</v>
      </c>
      <c r="K3" s="1">
        <v>0.82320000000000004</v>
      </c>
      <c r="L3" s="1">
        <v>0.77900000000000003</v>
      </c>
      <c r="M3" s="1">
        <v>0.95650000000000002</v>
      </c>
      <c r="N3" s="1">
        <v>0.93059999999999998</v>
      </c>
      <c r="O3" s="1">
        <v>0.94340000000000002</v>
      </c>
    </row>
    <row r="4" spans="1:23" x14ac:dyDescent="0.2">
      <c r="B4" s="3">
        <v>0.85450000000000004</v>
      </c>
      <c r="C4" s="3">
        <v>0.74590000000000001</v>
      </c>
      <c r="D4" s="3">
        <v>0.79649999999999999</v>
      </c>
      <c r="E4" s="3">
        <v>0.94269999999999998</v>
      </c>
      <c r="F4" s="3">
        <v>0.97050000000000003</v>
      </c>
      <c r="G4" s="3">
        <v>0.95640000000000003</v>
      </c>
      <c r="J4" s="1">
        <v>0.84709999999999996</v>
      </c>
      <c r="K4" s="1">
        <v>0.75990000000000002</v>
      </c>
      <c r="L4" s="1">
        <v>0.80110000000000003</v>
      </c>
      <c r="M4" s="1">
        <v>0.94389999999999996</v>
      </c>
      <c r="N4" s="1">
        <v>0.96719999999999995</v>
      </c>
      <c r="O4" s="1">
        <v>0.95540000000000003</v>
      </c>
    </row>
    <row r="5" spans="1:23" x14ac:dyDescent="0.2">
      <c r="B5" s="3">
        <v>0.77490000000000003</v>
      </c>
      <c r="C5" s="3">
        <v>0.8155</v>
      </c>
      <c r="D5" s="3">
        <v>0.79469999999999996</v>
      </c>
      <c r="E5" s="3">
        <v>0.95199999999999996</v>
      </c>
      <c r="F5" s="3">
        <v>0.93920000000000003</v>
      </c>
      <c r="G5" s="3">
        <v>0.9456</v>
      </c>
      <c r="J5" s="1">
        <v>0.80149999999999999</v>
      </c>
      <c r="K5" s="1">
        <v>0.81610000000000005</v>
      </c>
      <c r="L5" s="1">
        <v>0.80869999999999997</v>
      </c>
      <c r="M5" s="1">
        <v>0.95479999999999998</v>
      </c>
      <c r="N5" s="1">
        <v>0.95050000000000001</v>
      </c>
      <c r="O5" s="1">
        <v>0.9526</v>
      </c>
    </row>
    <row r="6" spans="1:23" x14ac:dyDescent="0.2">
      <c r="B6" s="3">
        <v>0.74339999999999995</v>
      </c>
      <c r="C6" s="3">
        <v>0.8528</v>
      </c>
      <c r="D6" s="3">
        <v>0.7944</v>
      </c>
      <c r="E6" s="3">
        <v>0.96160000000000001</v>
      </c>
      <c r="F6" s="3">
        <v>0.92610000000000003</v>
      </c>
      <c r="G6" s="3">
        <v>0.94350000000000001</v>
      </c>
      <c r="J6" s="1">
        <v>0.77170000000000005</v>
      </c>
      <c r="K6" s="1">
        <v>0.82930000000000004</v>
      </c>
      <c r="L6" s="1">
        <v>0.79949999999999999</v>
      </c>
      <c r="M6" s="1">
        <v>0.95899999999999996</v>
      </c>
      <c r="N6" s="1">
        <v>0.94210000000000005</v>
      </c>
      <c r="O6" s="1">
        <v>0.95050000000000001</v>
      </c>
    </row>
    <row r="7" spans="1:23" x14ac:dyDescent="0.2">
      <c r="B7" s="3">
        <v>0.79359999999999997</v>
      </c>
      <c r="C7" s="3">
        <v>0.79779999999999995</v>
      </c>
      <c r="D7" s="3">
        <v>0.79569999999999996</v>
      </c>
      <c r="E7" s="3">
        <v>0.95279999999999998</v>
      </c>
      <c r="F7" s="3">
        <v>0.9516</v>
      </c>
      <c r="G7" s="3">
        <v>0.95220000000000005</v>
      </c>
      <c r="J7" s="1">
        <v>0.80449999999999999</v>
      </c>
      <c r="K7" s="1">
        <v>0.86899999999999999</v>
      </c>
      <c r="L7" s="1">
        <v>0.83550000000000002</v>
      </c>
      <c r="M7" s="1">
        <v>0.96860000000000002</v>
      </c>
      <c r="N7" s="1">
        <v>0.95030000000000003</v>
      </c>
      <c r="O7" s="1">
        <v>0.95940000000000003</v>
      </c>
    </row>
    <row r="8" spans="1:23" x14ac:dyDescent="0.2">
      <c r="B8" s="3">
        <v>0.7359</v>
      </c>
      <c r="C8" s="3">
        <v>0.84409999999999996</v>
      </c>
      <c r="D8" s="3">
        <v>0.7863</v>
      </c>
      <c r="E8" s="3">
        <v>0.96630000000000005</v>
      </c>
      <c r="F8" s="3">
        <v>0.9365</v>
      </c>
      <c r="G8" s="3">
        <v>0.95120000000000005</v>
      </c>
      <c r="J8" s="1">
        <v>0.83330000000000004</v>
      </c>
      <c r="K8" s="1">
        <v>0.68879999999999997</v>
      </c>
      <c r="L8" s="1">
        <v>0.75419999999999998</v>
      </c>
      <c r="M8" s="1">
        <v>0.92559999999999998</v>
      </c>
      <c r="N8" s="1">
        <v>0.96560000000000001</v>
      </c>
      <c r="O8" s="1">
        <v>0.94520000000000004</v>
      </c>
    </row>
    <row r="9" spans="1:23" x14ac:dyDescent="0.2">
      <c r="B9" s="3">
        <v>0.78639999999999999</v>
      </c>
      <c r="C9" s="3">
        <v>0.84809999999999997</v>
      </c>
      <c r="D9" s="3">
        <v>0.81610000000000005</v>
      </c>
      <c r="E9" s="3">
        <v>0.96099999999999997</v>
      </c>
      <c r="F9" s="3">
        <v>0.94199999999999995</v>
      </c>
      <c r="G9" s="3">
        <v>0.95140000000000002</v>
      </c>
      <c r="J9" s="1">
        <v>0.7601</v>
      </c>
      <c r="K9" s="1">
        <v>0.7984</v>
      </c>
      <c r="L9" s="1">
        <v>0.77880000000000005</v>
      </c>
      <c r="M9" s="1">
        <v>0.95150000000000001</v>
      </c>
      <c r="N9" s="1">
        <v>0.94010000000000005</v>
      </c>
      <c r="O9" s="1">
        <v>0.94579999999999997</v>
      </c>
    </row>
    <row r="10" spans="1:23" x14ac:dyDescent="0.2">
      <c r="B10" s="3">
        <v>0.77510000000000001</v>
      </c>
      <c r="C10" s="3">
        <v>0.81910000000000005</v>
      </c>
      <c r="D10" s="3">
        <v>0.79649999999999999</v>
      </c>
      <c r="E10" s="3">
        <v>0.95499999999999996</v>
      </c>
      <c r="F10" s="3">
        <v>0.94159999999999999</v>
      </c>
      <c r="G10" s="3">
        <v>0.94830000000000003</v>
      </c>
      <c r="J10" s="1">
        <v>0.77090000000000003</v>
      </c>
      <c r="K10" s="1">
        <v>0.88009999999999999</v>
      </c>
      <c r="L10" s="1">
        <v>0.82189999999999996</v>
      </c>
      <c r="M10" s="1">
        <v>0.97150000000000003</v>
      </c>
      <c r="N10" s="1">
        <v>0.93979999999999997</v>
      </c>
      <c r="O10" s="1">
        <v>0.95540000000000003</v>
      </c>
    </row>
    <row r="11" spans="1:23" x14ac:dyDescent="0.2">
      <c r="B11" s="3">
        <v>0.71799999999999997</v>
      </c>
      <c r="C11" s="3">
        <v>0.85970000000000002</v>
      </c>
      <c r="D11" s="3">
        <v>0.78249999999999997</v>
      </c>
      <c r="E11" s="3">
        <v>0.96399999999999997</v>
      </c>
      <c r="F11" s="3">
        <v>0.91759999999999997</v>
      </c>
      <c r="G11" s="3">
        <v>0.94020000000000004</v>
      </c>
      <c r="J11" s="1">
        <v>0.73660000000000003</v>
      </c>
      <c r="K11" s="1">
        <v>0.8</v>
      </c>
      <c r="L11" s="1">
        <v>0.76700000000000002</v>
      </c>
      <c r="M11" s="1">
        <v>0.94850000000000001</v>
      </c>
      <c r="N11" s="1">
        <v>0.92789999999999995</v>
      </c>
      <c r="O11" s="1">
        <v>0.93810000000000004</v>
      </c>
    </row>
    <row r="12" spans="1:23" x14ac:dyDescent="0.2">
      <c r="A12" s="1" t="s">
        <v>6</v>
      </c>
      <c r="B12" s="3">
        <f t="shared" ref="B12:G12" si="0">AVERAGE(B2:B11)</f>
        <v>0.77805000000000002</v>
      </c>
      <c r="C12" s="3">
        <f t="shared" si="0"/>
        <v>0.80591999999999986</v>
      </c>
      <c r="D12" s="3">
        <f t="shared" si="0"/>
        <v>0.78976999999999997</v>
      </c>
      <c r="E12" s="3">
        <f t="shared" si="0"/>
        <v>0.95372000000000001</v>
      </c>
      <c r="F12" s="3">
        <f t="shared" si="0"/>
        <v>0.94399999999999995</v>
      </c>
      <c r="G12" s="3">
        <f t="shared" si="0"/>
        <v>0.94870000000000021</v>
      </c>
      <c r="I12" s="1" t="s">
        <v>6</v>
      </c>
      <c r="J12" s="3">
        <f t="shared" ref="J12:O12" si="1">AVERAGE(J2:J11)</f>
        <v>0.7827400000000001</v>
      </c>
      <c r="K12" s="3">
        <f t="shared" si="1"/>
        <v>0.80803999999999987</v>
      </c>
      <c r="L12" s="3">
        <f t="shared" si="1"/>
        <v>0.79338000000000009</v>
      </c>
      <c r="M12" s="3">
        <f t="shared" si="1"/>
        <v>0.95381000000000005</v>
      </c>
      <c r="N12" s="3">
        <f t="shared" si="1"/>
        <v>0.94574000000000003</v>
      </c>
      <c r="O12" s="3">
        <f t="shared" si="1"/>
        <v>0.94964999999999988</v>
      </c>
    </row>
    <row r="13" spans="1:23" x14ac:dyDescent="0.2">
      <c r="B13" s="3">
        <v>0.70720000000000005</v>
      </c>
      <c r="C13" s="3">
        <v>0.89559999999999995</v>
      </c>
      <c r="D13" s="3">
        <v>0.7903</v>
      </c>
      <c r="E13" s="3">
        <v>0.97470000000000001</v>
      </c>
      <c r="F13" s="3">
        <v>0.91559999999999997</v>
      </c>
      <c r="G13" s="3">
        <v>0.94420000000000004</v>
      </c>
      <c r="J13" s="1">
        <v>0.82269999999999999</v>
      </c>
      <c r="K13" s="1">
        <v>0.77749999999999997</v>
      </c>
      <c r="L13" s="1">
        <v>0.79949999999999999</v>
      </c>
      <c r="M13" s="1">
        <v>0.94689999999999996</v>
      </c>
      <c r="N13" s="1">
        <v>0.95950000000000002</v>
      </c>
      <c r="O13" s="1">
        <v>0.95320000000000005</v>
      </c>
    </row>
    <row r="14" spans="1:23" x14ac:dyDescent="0.2">
      <c r="B14" s="3">
        <v>0.69779999999999998</v>
      </c>
      <c r="C14" s="3">
        <v>0.87309999999999999</v>
      </c>
      <c r="D14" s="3">
        <v>0.77569999999999995</v>
      </c>
      <c r="E14" s="3">
        <v>0.96599999999999997</v>
      </c>
      <c r="F14" s="3">
        <v>0.90510000000000002</v>
      </c>
      <c r="G14" s="3">
        <v>0.93459999999999999</v>
      </c>
      <c r="J14" s="1">
        <v>0.79700000000000004</v>
      </c>
      <c r="K14" s="1">
        <v>0.75849999999999995</v>
      </c>
      <c r="L14" s="1">
        <v>0.77729999999999999</v>
      </c>
      <c r="M14" s="1">
        <v>0.94779999999999998</v>
      </c>
      <c r="N14" s="1">
        <v>0.95779999999999998</v>
      </c>
      <c r="O14" s="1">
        <v>0.95279999999999998</v>
      </c>
    </row>
    <row r="15" spans="1:23" x14ac:dyDescent="0.2">
      <c r="B15" s="3">
        <v>0.86339999999999995</v>
      </c>
      <c r="C15" s="3">
        <v>0.73699999999999999</v>
      </c>
      <c r="D15" s="3">
        <v>0.79520000000000002</v>
      </c>
      <c r="E15" s="3">
        <v>0.93459999999999999</v>
      </c>
      <c r="F15" s="3">
        <v>0.96989999999999998</v>
      </c>
      <c r="G15" s="3">
        <v>0.95189999999999997</v>
      </c>
      <c r="J15" s="1">
        <v>0.8679</v>
      </c>
      <c r="K15" s="1">
        <v>0.74480000000000002</v>
      </c>
      <c r="L15" s="1">
        <v>0.80169999999999997</v>
      </c>
      <c r="M15" s="1">
        <v>0.93930000000000002</v>
      </c>
      <c r="N15" s="1">
        <v>0.97209999999999996</v>
      </c>
      <c r="O15" s="1">
        <v>0.95540000000000003</v>
      </c>
    </row>
    <row r="16" spans="1:23" x14ac:dyDescent="0.2">
      <c r="B16" s="3">
        <v>0.81200000000000006</v>
      </c>
      <c r="C16" s="3">
        <v>0.79259999999999997</v>
      </c>
      <c r="D16" s="3">
        <v>0.80220000000000002</v>
      </c>
      <c r="E16" s="3">
        <v>0.95109999999999995</v>
      </c>
      <c r="F16" s="3">
        <v>0.95650000000000002</v>
      </c>
      <c r="G16" s="3">
        <v>0.95379999999999998</v>
      </c>
      <c r="J16" s="1">
        <v>0.78990000000000005</v>
      </c>
      <c r="K16" s="1">
        <v>0.77810000000000001</v>
      </c>
      <c r="L16" s="1">
        <v>0.78400000000000003</v>
      </c>
      <c r="M16" s="1">
        <v>0.94320000000000004</v>
      </c>
      <c r="N16" s="1">
        <v>0.94689999999999996</v>
      </c>
      <c r="O16" s="1">
        <v>0.94499999999999995</v>
      </c>
    </row>
    <row r="17" spans="1:15" x14ac:dyDescent="0.2">
      <c r="B17" s="3">
        <v>0.72729999999999995</v>
      </c>
      <c r="C17" s="3">
        <v>0.78159999999999996</v>
      </c>
      <c r="D17" s="3">
        <v>0.75349999999999995</v>
      </c>
      <c r="E17" s="3">
        <v>0.95220000000000005</v>
      </c>
      <c r="F17" s="3">
        <v>0.93679999999999997</v>
      </c>
      <c r="G17" s="3">
        <v>0.94440000000000002</v>
      </c>
      <c r="J17" s="1">
        <v>0.77159999999999995</v>
      </c>
      <c r="K17" s="1">
        <v>0.80420000000000003</v>
      </c>
      <c r="L17" s="1">
        <v>0.78759999999999997</v>
      </c>
      <c r="M17" s="1">
        <v>0.95279999999999998</v>
      </c>
      <c r="N17" s="1">
        <v>0.94320000000000004</v>
      </c>
      <c r="O17" s="1">
        <v>0.94799999999999995</v>
      </c>
    </row>
    <row r="18" spans="1:15" x14ac:dyDescent="0.2">
      <c r="B18" s="3">
        <v>0.8397</v>
      </c>
      <c r="C18" s="3">
        <v>0.74639999999999995</v>
      </c>
      <c r="D18" s="3">
        <v>0.7903</v>
      </c>
      <c r="E18" s="3">
        <v>0.93420000000000003</v>
      </c>
      <c r="F18" s="3">
        <v>0.96189999999999998</v>
      </c>
      <c r="G18" s="3">
        <v>0.94779999999999998</v>
      </c>
      <c r="J18" s="1">
        <v>0.74019999999999997</v>
      </c>
      <c r="K18" s="1">
        <v>0.87029999999999996</v>
      </c>
      <c r="L18" s="1">
        <v>0.8</v>
      </c>
      <c r="M18" s="1">
        <v>0.96860000000000002</v>
      </c>
      <c r="N18" s="1">
        <v>0.92910000000000004</v>
      </c>
      <c r="O18" s="1">
        <v>0.94840000000000002</v>
      </c>
    </row>
    <row r="19" spans="1:15" x14ac:dyDescent="0.2">
      <c r="B19" s="3">
        <v>0.81440000000000001</v>
      </c>
      <c r="C19" s="3">
        <v>0.76400000000000001</v>
      </c>
      <c r="D19" s="3">
        <v>0.78839999999999999</v>
      </c>
      <c r="E19" s="3">
        <v>0.94840000000000002</v>
      </c>
      <c r="F19" s="3">
        <v>0.96140000000000003</v>
      </c>
      <c r="G19" s="3">
        <v>0.95489999999999997</v>
      </c>
      <c r="J19" s="1">
        <v>0.82289999999999996</v>
      </c>
      <c r="K19" s="1">
        <v>0.78649999999999998</v>
      </c>
      <c r="L19" s="1">
        <v>0.80430000000000001</v>
      </c>
      <c r="M19" s="1">
        <v>0.9486</v>
      </c>
      <c r="N19" s="1">
        <v>0.95879999999999999</v>
      </c>
      <c r="O19" s="1">
        <v>0.95369999999999999</v>
      </c>
    </row>
    <row r="20" spans="1:15" x14ac:dyDescent="0.2">
      <c r="B20" s="3">
        <v>0.77490000000000003</v>
      </c>
      <c r="C20" s="3">
        <v>0.78720000000000001</v>
      </c>
      <c r="D20" s="3">
        <v>0.78100000000000003</v>
      </c>
      <c r="E20" s="3">
        <v>0.94940000000000002</v>
      </c>
      <c r="F20" s="3">
        <v>0.94579999999999997</v>
      </c>
      <c r="G20" s="3">
        <v>0.9476</v>
      </c>
      <c r="J20" s="1">
        <v>0.85129999999999995</v>
      </c>
      <c r="K20" s="1">
        <v>0.8448</v>
      </c>
      <c r="L20" s="1">
        <v>0.84799999999999998</v>
      </c>
      <c r="M20" s="1">
        <v>0.96120000000000005</v>
      </c>
      <c r="N20" s="1">
        <v>0.96309999999999996</v>
      </c>
      <c r="O20" s="1">
        <v>0.96209999999999996</v>
      </c>
    </row>
    <row r="21" spans="1:15" x14ac:dyDescent="0.2">
      <c r="B21" s="3">
        <v>0.69910000000000005</v>
      </c>
      <c r="C21" s="3">
        <v>0.81530000000000002</v>
      </c>
      <c r="D21" s="3">
        <v>0.75270000000000004</v>
      </c>
      <c r="E21" s="3">
        <v>0.95399999999999996</v>
      </c>
      <c r="F21" s="3">
        <v>0.91600000000000004</v>
      </c>
      <c r="G21" s="3">
        <v>0.93459999999999999</v>
      </c>
      <c r="J21" s="1">
        <v>0.77129999999999999</v>
      </c>
      <c r="K21" s="1">
        <v>0.82120000000000004</v>
      </c>
      <c r="L21" s="1">
        <v>0.79549999999999998</v>
      </c>
      <c r="M21" s="1">
        <v>0.95550000000000002</v>
      </c>
      <c r="N21" s="1">
        <v>0.94040000000000001</v>
      </c>
      <c r="O21" s="1">
        <v>0.94789999999999996</v>
      </c>
    </row>
    <row r="22" spans="1:15" x14ac:dyDescent="0.2">
      <c r="B22" s="3">
        <v>0.72709999999999997</v>
      </c>
      <c r="C22" s="3">
        <v>0.8397</v>
      </c>
      <c r="D22" s="3">
        <v>0.77939999999999998</v>
      </c>
      <c r="E22" s="3">
        <v>0.96160000000000001</v>
      </c>
      <c r="F22" s="3">
        <v>0.92730000000000001</v>
      </c>
      <c r="G22" s="3">
        <v>0.94410000000000005</v>
      </c>
      <c r="J22" s="1">
        <v>0.80289999999999995</v>
      </c>
      <c r="K22" s="1">
        <v>0.78449999999999998</v>
      </c>
      <c r="L22" s="1">
        <v>0.79359999999999997</v>
      </c>
      <c r="M22" s="1">
        <v>0.95379999999999998</v>
      </c>
      <c r="N22" s="1">
        <v>0.95850000000000002</v>
      </c>
      <c r="O22" s="1">
        <v>0.95609999999999995</v>
      </c>
    </row>
    <row r="23" spans="1:15" x14ac:dyDescent="0.2">
      <c r="A23" s="1" t="s">
        <v>6</v>
      </c>
      <c r="B23" s="3">
        <f t="shared" ref="B23:G23" si="2">AVERAGE(B13:B22)</f>
        <v>0.76629000000000003</v>
      </c>
      <c r="C23" s="3">
        <f t="shared" si="2"/>
        <v>0.80325000000000002</v>
      </c>
      <c r="D23" s="3">
        <f t="shared" si="2"/>
        <v>0.78086999999999995</v>
      </c>
      <c r="E23" s="3">
        <f t="shared" si="2"/>
        <v>0.95262000000000013</v>
      </c>
      <c r="F23" s="3">
        <f t="shared" si="2"/>
        <v>0.93963000000000019</v>
      </c>
      <c r="G23" s="3">
        <f t="shared" si="2"/>
        <v>0.94579000000000002</v>
      </c>
      <c r="I23" s="1" t="s">
        <v>6</v>
      </c>
      <c r="J23" s="3">
        <f t="shared" ref="J23:O23" si="3">AVERAGE(J13:J22)</f>
        <v>0.80376999999999987</v>
      </c>
      <c r="K23" s="3">
        <f t="shared" si="3"/>
        <v>0.79704000000000019</v>
      </c>
      <c r="L23" s="3">
        <f t="shared" si="3"/>
        <v>0.7991499999999998</v>
      </c>
      <c r="M23" s="3">
        <f t="shared" si="3"/>
        <v>0.95177</v>
      </c>
      <c r="N23" s="3">
        <f t="shared" si="3"/>
        <v>0.95294000000000012</v>
      </c>
      <c r="O23" s="3">
        <f t="shared" si="3"/>
        <v>0.95226000000000011</v>
      </c>
    </row>
    <row r="24" spans="1:15" x14ac:dyDescent="0.2">
      <c r="B24" s="3">
        <v>0.7772</v>
      </c>
      <c r="C24" s="3">
        <v>0.78920000000000001</v>
      </c>
      <c r="D24" s="3">
        <v>0.78320000000000001</v>
      </c>
      <c r="E24" s="3">
        <v>0.94769999999999999</v>
      </c>
      <c r="F24" s="3">
        <v>0.94410000000000005</v>
      </c>
      <c r="G24" s="3">
        <v>0.94589999999999996</v>
      </c>
      <c r="J24" s="1">
        <v>0.81940000000000002</v>
      </c>
      <c r="K24" s="1">
        <v>0.78459999999999996</v>
      </c>
      <c r="L24" s="1">
        <v>0.80159999999999998</v>
      </c>
      <c r="M24" s="1">
        <v>0.94950000000000001</v>
      </c>
      <c r="N24" s="1">
        <v>0.95899999999999996</v>
      </c>
      <c r="O24" s="1">
        <v>0.95420000000000005</v>
      </c>
    </row>
    <row r="25" spans="1:15" x14ac:dyDescent="0.2">
      <c r="B25" s="3">
        <v>0.85429999999999995</v>
      </c>
      <c r="C25" s="3">
        <v>0.75309999999999999</v>
      </c>
      <c r="D25" s="3">
        <v>0.80049999999999999</v>
      </c>
      <c r="E25" s="3">
        <v>0.93920000000000003</v>
      </c>
      <c r="F25" s="3">
        <v>0.96740000000000004</v>
      </c>
      <c r="G25" s="3">
        <v>0.95309999999999995</v>
      </c>
      <c r="J25" s="1">
        <v>0.77549999999999997</v>
      </c>
      <c r="K25" s="1">
        <v>0.82920000000000005</v>
      </c>
      <c r="L25" s="1">
        <v>0.80149999999999999</v>
      </c>
      <c r="M25" s="1">
        <v>0.95489999999999997</v>
      </c>
      <c r="N25" s="1">
        <v>0.93779999999999997</v>
      </c>
      <c r="O25" s="1">
        <v>0.94630000000000003</v>
      </c>
    </row>
    <row r="26" spans="1:15" x14ac:dyDescent="0.2">
      <c r="B26" s="3">
        <v>0.79179999999999995</v>
      </c>
      <c r="C26" s="3">
        <v>0.81479999999999997</v>
      </c>
      <c r="D26" s="3">
        <v>0.80310000000000004</v>
      </c>
      <c r="E26" s="3">
        <v>0.95550000000000002</v>
      </c>
      <c r="F26" s="3">
        <v>0.94889999999999997</v>
      </c>
      <c r="G26" s="3">
        <v>0.95220000000000005</v>
      </c>
      <c r="J26" s="1">
        <v>0.8256</v>
      </c>
      <c r="K26" s="1">
        <v>0.73960000000000004</v>
      </c>
      <c r="L26" s="1">
        <v>0.7802</v>
      </c>
      <c r="M26" s="1">
        <v>0.93820000000000003</v>
      </c>
      <c r="N26" s="1">
        <v>0.96199999999999997</v>
      </c>
      <c r="O26" s="1">
        <v>0.95</v>
      </c>
    </row>
    <row r="27" spans="1:15" x14ac:dyDescent="0.2">
      <c r="B27" s="3">
        <v>0.7823</v>
      </c>
      <c r="C27" s="3">
        <v>0.76980000000000004</v>
      </c>
      <c r="D27" s="3">
        <v>0.77600000000000002</v>
      </c>
      <c r="E27" s="3">
        <v>0.94530000000000003</v>
      </c>
      <c r="F27" s="3">
        <v>0.94889999999999997</v>
      </c>
      <c r="G27" s="3">
        <v>0.94710000000000005</v>
      </c>
      <c r="J27" s="1">
        <v>0.82689999999999997</v>
      </c>
      <c r="K27" s="1">
        <v>0.7167</v>
      </c>
      <c r="L27" s="1">
        <v>0.76790000000000003</v>
      </c>
      <c r="M27" s="1">
        <v>0.93820000000000003</v>
      </c>
      <c r="N27" s="1">
        <v>0.96630000000000005</v>
      </c>
      <c r="O27" s="1">
        <v>0.95199999999999996</v>
      </c>
    </row>
    <row r="28" spans="1:15" x14ac:dyDescent="0.2">
      <c r="B28" s="3">
        <v>0.79510000000000003</v>
      </c>
      <c r="C28" s="3">
        <v>0.78249999999999997</v>
      </c>
      <c r="D28" s="3">
        <v>0.78869999999999996</v>
      </c>
      <c r="E28" s="3">
        <v>0.94850000000000001</v>
      </c>
      <c r="F28" s="3">
        <v>0.95209999999999995</v>
      </c>
      <c r="G28" s="3">
        <v>0.95030000000000003</v>
      </c>
      <c r="J28" s="1">
        <v>0.75619999999999998</v>
      </c>
      <c r="K28" s="1">
        <v>0.81940000000000002</v>
      </c>
      <c r="L28" s="1">
        <v>0.78649999999999998</v>
      </c>
      <c r="M28" s="1">
        <v>0.95709999999999995</v>
      </c>
      <c r="N28" s="1">
        <v>0.93840000000000001</v>
      </c>
      <c r="O28" s="1">
        <v>0.94769999999999999</v>
      </c>
    </row>
    <row r="29" spans="1:15" x14ac:dyDescent="0.2">
      <c r="B29" s="3">
        <v>0.80969999999999998</v>
      </c>
      <c r="C29" s="3">
        <v>0.7641</v>
      </c>
      <c r="D29" s="3">
        <v>0.78620000000000001</v>
      </c>
      <c r="E29" s="3">
        <v>0.94540000000000002</v>
      </c>
      <c r="F29" s="3">
        <v>0.95789999999999997</v>
      </c>
      <c r="G29" s="3">
        <v>0.9516</v>
      </c>
      <c r="J29" s="1">
        <v>0.84</v>
      </c>
      <c r="K29" s="1">
        <v>0.79249999999999998</v>
      </c>
      <c r="L29" s="1">
        <v>0.81559999999999999</v>
      </c>
      <c r="M29" s="1">
        <v>0.95230000000000004</v>
      </c>
      <c r="N29" s="1">
        <v>0.96479999999999999</v>
      </c>
      <c r="O29" s="1">
        <v>0.95850000000000002</v>
      </c>
    </row>
    <row r="30" spans="1:15" x14ac:dyDescent="0.2">
      <c r="B30" s="3">
        <v>0.82020000000000004</v>
      </c>
      <c r="C30" s="3">
        <v>0.81110000000000004</v>
      </c>
      <c r="D30" s="3">
        <v>0.81559999999999999</v>
      </c>
      <c r="E30" s="3">
        <v>0.9577</v>
      </c>
      <c r="F30" s="3">
        <v>0.96009999999999995</v>
      </c>
      <c r="G30" s="3">
        <v>0.95889999999999997</v>
      </c>
      <c r="J30" s="1">
        <v>0.76439999999999997</v>
      </c>
      <c r="K30" s="1">
        <v>0.84799999999999998</v>
      </c>
      <c r="L30" s="1">
        <v>0.80400000000000005</v>
      </c>
      <c r="M30" s="1">
        <v>0.96319999999999995</v>
      </c>
      <c r="N30" s="1">
        <v>0.93830000000000002</v>
      </c>
      <c r="O30" s="1">
        <v>0.9506</v>
      </c>
    </row>
    <row r="31" spans="1:15" x14ac:dyDescent="0.2">
      <c r="B31" s="3">
        <v>0.80489999999999995</v>
      </c>
      <c r="C31" s="3">
        <v>0.82530000000000003</v>
      </c>
      <c r="D31" s="3">
        <v>0.81499999999999995</v>
      </c>
      <c r="E31" s="3">
        <v>0.95569999999999999</v>
      </c>
      <c r="F31" s="3">
        <v>0.9496</v>
      </c>
      <c r="G31" s="3">
        <v>0.9526</v>
      </c>
      <c r="J31" s="1">
        <v>0.76129999999999998</v>
      </c>
      <c r="K31" s="1">
        <v>0.84399999999999997</v>
      </c>
      <c r="L31" s="1">
        <v>0.80049999999999999</v>
      </c>
      <c r="M31" s="1">
        <v>0.96419999999999995</v>
      </c>
      <c r="N31" s="1">
        <v>0.94079999999999997</v>
      </c>
      <c r="O31" s="1">
        <v>0.95240000000000002</v>
      </c>
    </row>
    <row r="32" spans="1:15" x14ac:dyDescent="0.2">
      <c r="B32" s="3">
        <v>0.81689999999999996</v>
      </c>
      <c r="C32" s="3">
        <v>0.75539999999999996</v>
      </c>
      <c r="D32" s="3">
        <v>0.78490000000000004</v>
      </c>
      <c r="E32" s="3">
        <v>0.94379999999999997</v>
      </c>
      <c r="F32" s="3">
        <v>0.96040000000000003</v>
      </c>
      <c r="G32" s="3">
        <v>0.95199999999999996</v>
      </c>
      <c r="J32" s="1">
        <v>0.82789999999999997</v>
      </c>
      <c r="K32" s="1">
        <v>0.76900000000000002</v>
      </c>
      <c r="L32" s="1">
        <v>0.7974</v>
      </c>
      <c r="M32" s="1">
        <v>0.94299999999999995</v>
      </c>
      <c r="N32" s="1">
        <v>0.95979999999999999</v>
      </c>
      <c r="O32" s="1">
        <v>0.95130000000000003</v>
      </c>
    </row>
    <row r="33" spans="1:15" x14ac:dyDescent="0.2">
      <c r="B33" s="3">
        <v>0.71779999999999999</v>
      </c>
      <c r="C33" s="3">
        <v>0.81269999999999998</v>
      </c>
      <c r="D33" s="3">
        <v>0.76229999999999998</v>
      </c>
      <c r="E33" s="3">
        <v>0.95620000000000005</v>
      </c>
      <c r="F33" s="3">
        <v>0.92749999999999999</v>
      </c>
      <c r="G33" s="3">
        <v>0.94159999999999999</v>
      </c>
      <c r="J33" s="1">
        <v>0.80210000000000004</v>
      </c>
      <c r="K33" s="1">
        <v>0.80410000000000004</v>
      </c>
      <c r="L33" s="1">
        <v>0.80310000000000004</v>
      </c>
      <c r="M33" s="1">
        <v>0.95169999999999999</v>
      </c>
      <c r="N33" s="1">
        <v>0.95109999999999995</v>
      </c>
      <c r="O33" s="1">
        <v>0.95140000000000002</v>
      </c>
    </row>
    <row r="34" spans="1:15" x14ac:dyDescent="0.2">
      <c r="A34" s="1" t="s">
        <v>6</v>
      </c>
      <c r="B34" s="3">
        <f t="shared" ref="B34:G34" si="4">AVERAGE(B24:B33)</f>
        <v>0.79702000000000006</v>
      </c>
      <c r="C34" s="3">
        <f t="shared" si="4"/>
        <v>0.78780000000000006</v>
      </c>
      <c r="D34" s="3">
        <f t="shared" si="4"/>
        <v>0.79154999999999998</v>
      </c>
      <c r="E34" s="3">
        <f t="shared" si="4"/>
        <v>0.94950000000000012</v>
      </c>
      <c r="F34" s="3">
        <f t="shared" si="4"/>
        <v>0.95169000000000015</v>
      </c>
      <c r="G34" s="3">
        <f t="shared" si="4"/>
        <v>0.95052999999999999</v>
      </c>
      <c r="I34" s="1" t="s">
        <v>6</v>
      </c>
      <c r="J34" s="3">
        <f t="shared" ref="J34:O34" si="5">AVERAGE(J24:J33)</f>
        <v>0.79993000000000003</v>
      </c>
      <c r="K34" s="3">
        <f t="shared" si="5"/>
        <v>0.79471000000000003</v>
      </c>
      <c r="L34" s="3">
        <f t="shared" si="5"/>
        <v>0.79583000000000004</v>
      </c>
      <c r="M34" s="3">
        <f t="shared" si="5"/>
        <v>0.95123000000000002</v>
      </c>
      <c r="N34" s="3">
        <f t="shared" si="5"/>
        <v>0.95182999999999995</v>
      </c>
      <c r="O34" s="3">
        <f t="shared" si="5"/>
        <v>0.95144000000000006</v>
      </c>
    </row>
    <row r="35" spans="1:15" x14ac:dyDescent="0.2">
      <c r="B35" s="3">
        <v>0.80230000000000001</v>
      </c>
      <c r="C35" s="3">
        <v>0.87909999999999999</v>
      </c>
      <c r="D35" s="3">
        <v>0.83889999999999998</v>
      </c>
      <c r="E35" s="3">
        <v>0.96860000000000002</v>
      </c>
      <c r="F35" s="3">
        <v>0.94510000000000005</v>
      </c>
      <c r="G35" s="3">
        <v>0.95669999999999999</v>
      </c>
      <c r="J35" s="1">
        <v>0.7621</v>
      </c>
      <c r="K35" s="1">
        <v>0.83730000000000004</v>
      </c>
      <c r="L35" s="1">
        <v>0.79790000000000005</v>
      </c>
      <c r="M35" s="1">
        <v>0.9607</v>
      </c>
      <c r="N35" s="1">
        <v>0.93830000000000002</v>
      </c>
      <c r="O35" s="1">
        <v>0.94940000000000002</v>
      </c>
    </row>
    <row r="36" spans="1:15" x14ac:dyDescent="0.2">
      <c r="B36" s="3">
        <v>0.85580000000000001</v>
      </c>
      <c r="C36" s="3">
        <v>0.70540000000000003</v>
      </c>
      <c r="D36" s="3">
        <v>0.77339999999999998</v>
      </c>
      <c r="E36" s="3">
        <v>0.93069999999999997</v>
      </c>
      <c r="F36" s="3">
        <v>0.9708</v>
      </c>
      <c r="G36" s="3">
        <v>0.95030000000000003</v>
      </c>
      <c r="J36" s="1">
        <v>0.8357</v>
      </c>
      <c r="K36" s="1">
        <v>0.75760000000000005</v>
      </c>
      <c r="L36" s="1">
        <v>0.79469999999999996</v>
      </c>
      <c r="M36" s="1">
        <v>0.94010000000000005</v>
      </c>
      <c r="N36" s="1">
        <v>0.96230000000000004</v>
      </c>
      <c r="O36" s="1">
        <v>0.95109999999999995</v>
      </c>
    </row>
    <row r="37" spans="1:15" x14ac:dyDescent="0.2">
      <c r="B37" s="3">
        <v>0.69020000000000004</v>
      </c>
      <c r="C37" s="3">
        <v>0.86009999999999998</v>
      </c>
      <c r="D37" s="3">
        <v>0.76580000000000004</v>
      </c>
      <c r="E37" s="3">
        <v>0.96360000000000001</v>
      </c>
      <c r="F37" s="3">
        <v>0.90549999999999997</v>
      </c>
      <c r="G37" s="3">
        <v>0.93359999999999999</v>
      </c>
      <c r="J37" s="1">
        <v>0.7802</v>
      </c>
      <c r="K37" s="1">
        <v>0.82079999999999997</v>
      </c>
      <c r="L37" s="1">
        <v>0.8</v>
      </c>
      <c r="M37" s="1">
        <v>0.95569999999999999</v>
      </c>
      <c r="N37" s="1">
        <v>0.94359999999999999</v>
      </c>
      <c r="O37" s="1">
        <v>0.9496</v>
      </c>
    </row>
    <row r="38" spans="1:15" x14ac:dyDescent="0.2">
      <c r="B38" s="3">
        <v>0.87460000000000004</v>
      </c>
      <c r="C38" s="3">
        <v>0.71430000000000005</v>
      </c>
      <c r="D38" s="3">
        <v>0.78639999999999999</v>
      </c>
      <c r="E38" s="3">
        <v>0.93610000000000004</v>
      </c>
      <c r="F38" s="3">
        <v>0.97609999999999997</v>
      </c>
      <c r="G38" s="3">
        <v>0.95569999999999999</v>
      </c>
      <c r="J38" s="1">
        <v>0.82040000000000002</v>
      </c>
      <c r="K38" s="1">
        <v>0.80489999999999995</v>
      </c>
      <c r="L38" s="1">
        <v>0.81259999999999999</v>
      </c>
      <c r="M38" s="1">
        <v>0.95499999999999996</v>
      </c>
      <c r="N38" s="1">
        <v>0.95920000000000005</v>
      </c>
      <c r="O38" s="1">
        <v>0.95709999999999995</v>
      </c>
    </row>
    <row r="39" spans="1:15" x14ac:dyDescent="0.2">
      <c r="B39" s="3">
        <v>0.76559999999999995</v>
      </c>
      <c r="C39" s="3">
        <v>0.79249999999999998</v>
      </c>
      <c r="D39" s="3">
        <v>0.77880000000000005</v>
      </c>
      <c r="E39" s="3">
        <v>0.95120000000000005</v>
      </c>
      <c r="F39" s="3">
        <v>0.94350000000000001</v>
      </c>
      <c r="G39" s="3">
        <v>0.94730000000000003</v>
      </c>
      <c r="J39" s="1">
        <v>0.75119999999999998</v>
      </c>
      <c r="K39" s="1">
        <v>0.81330000000000002</v>
      </c>
      <c r="L39" s="1">
        <v>0.78100000000000003</v>
      </c>
      <c r="M39" s="1">
        <v>0.95499999999999996</v>
      </c>
      <c r="N39" s="1">
        <v>0.93640000000000001</v>
      </c>
      <c r="O39" s="1">
        <v>0.9456</v>
      </c>
    </row>
    <row r="40" spans="1:15" x14ac:dyDescent="0.2">
      <c r="B40" s="3">
        <v>0.78500000000000003</v>
      </c>
      <c r="C40" s="3">
        <v>0.81559999999999999</v>
      </c>
      <c r="D40" s="3">
        <v>0.8</v>
      </c>
      <c r="E40" s="3">
        <v>0.9546</v>
      </c>
      <c r="F40" s="3">
        <v>0.94550000000000001</v>
      </c>
      <c r="G40" s="3">
        <v>0.95</v>
      </c>
      <c r="J40" s="1">
        <v>0.81120000000000003</v>
      </c>
      <c r="K40" s="1">
        <v>0.80300000000000005</v>
      </c>
      <c r="L40" s="1">
        <v>0.80710000000000004</v>
      </c>
      <c r="M40" s="1">
        <v>0.95040000000000002</v>
      </c>
      <c r="N40" s="1">
        <v>0.95279999999999998</v>
      </c>
      <c r="O40" s="1">
        <v>0.9516</v>
      </c>
    </row>
    <row r="41" spans="1:15" x14ac:dyDescent="0.2">
      <c r="B41" s="3">
        <v>0.83430000000000004</v>
      </c>
      <c r="C41" s="3">
        <v>0.76149999999999995</v>
      </c>
      <c r="D41" s="3">
        <v>0.79620000000000002</v>
      </c>
      <c r="E41" s="3">
        <v>0.94210000000000005</v>
      </c>
      <c r="F41" s="3">
        <v>0.96250000000000002</v>
      </c>
      <c r="G41" s="3">
        <v>0.95220000000000005</v>
      </c>
      <c r="J41" s="1">
        <v>0.82540000000000002</v>
      </c>
      <c r="K41" s="1">
        <v>0.78200000000000003</v>
      </c>
      <c r="L41" s="1">
        <v>0.80310000000000004</v>
      </c>
      <c r="M41" s="1">
        <v>0.94510000000000005</v>
      </c>
      <c r="N41" s="1">
        <v>0.95779999999999998</v>
      </c>
      <c r="O41" s="1">
        <v>0.95140000000000002</v>
      </c>
    </row>
    <row r="42" spans="1:15" x14ac:dyDescent="0.2">
      <c r="B42" s="3">
        <v>0.83479999999999999</v>
      </c>
      <c r="C42" s="3">
        <v>0.73160000000000003</v>
      </c>
      <c r="D42" s="3">
        <v>0.77980000000000005</v>
      </c>
      <c r="E42" s="3">
        <v>0.93740000000000001</v>
      </c>
      <c r="F42" s="3">
        <v>0.96530000000000005</v>
      </c>
      <c r="G42" s="3">
        <v>0.95109999999999995</v>
      </c>
      <c r="J42" s="1">
        <v>0.80149999999999999</v>
      </c>
      <c r="K42" s="1">
        <v>0.82489999999999997</v>
      </c>
      <c r="L42" s="1">
        <v>0.81299999999999994</v>
      </c>
      <c r="M42" s="1">
        <v>0.95809999999999995</v>
      </c>
      <c r="N42" s="1">
        <v>0.95150000000000001</v>
      </c>
      <c r="O42" s="1">
        <v>0.95479999999999998</v>
      </c>
    </row>
    <row r="43" spans="1:15" x14ac:dyDescent="0.2">
      <c r="B43" s="3">
        <v>0.8</v>
      </c>
      <c r="C43" s="3">
        <v>0.77249999999999996</v>
      </c>
      <c r="D43" s="3">
        <v>0.78600000000000003</v>
      </c>
      <c r="E43" s="3">
        <v>0.94620000000000004</v>
      </c>
      <c r="F43" s="3">
        <v>0.95389999999999997</v>
      </c>
      <c r="G43" s="3">
        <v>0.95</v>
      </c>
      <c r="J43" s="1">
        <v>0.78680000000000005</v>
      </c>
      <c r="K43" s="1">
        <v>0.81920000000000004</v>
      </c>
      <c r="L43" s="1">
        <v>0.80269999999999997</v>
      </c>
      <c r="M43" s="1">
        <v>0.95830000000000004</v>
      </c>
      <c r="N43" s="1">
        <v>0.94930000000000003</v>
      </c>
      <c r="O43" s="1">
        <v>0.95379999999999998</v>
      </c>
    </row>
    <row r="44" spans="1:15" x14ac:dyDescent="0.2">
      <c r="B44" s="3">
        <v>0.73399999999999999</v>
      </c>
      <c r="C44" s="3">
        <v>0.81899999999999995</v>
      </c>
      <c r="D44" s="3">
        <v>0.7742</v>
      </c>
      <c r="E44" s="3">
        <v>0.96160000000000001</v>
      </c>
      <c r="F44" s="3">
        <v>0.9385</v>
      </c>
      <c r="G44" s="3">
        <v>0.94989999999999997</v>
      </c>
      <c r="J44" s="1">
        <v>0.76219999999999999</v>
      </c>
      <c r="K44" s="1">
        <v>0.81979999999999997</v>
      </c>
      <c r="L44" s="1">
        <v>0.79</v>
      </c>
      <c r="M44" s="1">
        <v>0.96109999999999995</v>
      </c>
      <c r="N44" s="1">
        <v>0.9456</v>
      </c>
      <c r="O44" s="1">
        <v>0.95330000000000004</v>
      </c>
    </row>
    <row r="45" spans="1:15" x14ac:dyDescent="0.2">
      <c r="A45" s="1" t="s">
        <v>6</v>
      </c>
      <c r="B45" s="3">
        <f t="shared" ref="B45:G45" si="6">AVERAGE(B35:B44)</f>
        <v>0.79766000000000004</v>
      </c>
      <c r="C45" s="3">
        <f t="shared" si="6"/>
        <v>0.78516000000000008</v>
      </c>
      <c r="D45" s="3">
        <f t="shared" si="6"/>
        <v>0.78795000000000004</v>
      </c>
      <c r="E45" s="3">
        <f t="shared" si="6"/>
        <v>0.94921000000000011</v>
      </c>
      <c r="F45" s="3">
        <f t="shared" si="6"/>
        <v>0.95067000000000002</v>
      </c>
      <c r="G45" s="3">
        <f t="shared" si="6"/>
        <v>0.94968000000000008</v>
      </c>
      <c r="I45" s="1" t="s">
        <v>6</v>
      </c>
      <c r="J45" s="3">
        <f t="shared" ref="J45:O45" si="7">AVERAGE(J35:J44)</f>
        <v>0.7936700000000001</v>
      </c>
      <c r="K45" s="3">
        <f t="shared" si="7"/>
        <v>0.80828000000000011</v>
      </c>
      <c r="L45" s="3">
        <f t="shared" si="7"/>
        <v>0.80020999999999987</v>
      </c>
      <c r="M45" s="3">
        <f t="shared" si="7"/>
        <v>0.95395000000000008</v>
      </c>
      <c r="N45" s="3">
        <f t="shared" si="7"/>
        <v>0.94968000000000008</v>
      </c>
      <c r="O45" s="3">
        <f t="shared" si="7"/>
        <v>0.95177000000000012</v>
      </c>
    </row>
    <row r="46" spans="1:15" x14ac:dyDescent="0.2">
      <c r="B46" s="1">
        <v>0.78820000000000001</v>
      </c>
      <c r="C46" s="1">
        <v>0.82310000000000005</v>
      </c>
      <c r="D46" s="1">
        <v>0.80530000000000002</v>
      </c>
      <c r="E46" s="1">
        <v>0.95320000000000005</v>
      </c>
      <c r="F46" s="1">
        <v>0.94220000000000004</v>
      </c>
      <c r="G46" s="1">
        <v>0.94769999999999999</v>
      </c>
      <c r="J46" s="1">
        <v>0.77700000000000002</v>
      </c>
      <c r="K46" s="1">
        <v>0.82750000000000001</v>
      </c>
      <c r="L46" s="1">
        <v>0.80149999999999999</v>
      </c>
      <c r="M46" s="1">
        <v>0.95509999999999995</v>
      </c>
      <c r="N46" s="1">
        <v>0.93920000000000003</v>
      </c>
      <c r="O46" s="1">
        <v>0.94710000000000005</v>
      </c>
    </row>
    <row r="47" spans="1:15" x14ac:dyDescent="0.2">
      <c r="B47" s="1">
        <v>0.78790000000000004</v>
      </c>
      <c r="C47" s="1">
        <v>0.745</v>
      </c>
      <c r="D47" s="1">
        <v>0.76580000000000004</v>
      </c>
      <c r="E47" s="1">
        <v>0.94550000000000001</v>
      </c>
      <c r="F47" s="1">
        <v>0.95660000000000001</v>
      </c>
      <c r="G47" s="1">
        <v>0.95099999999999996</v>
      </c>
      <c r="J47" s="1">
        <v>0.8538</v>
      </c>
      <c r="K47" s="1">
        <v>0.76639999999999997</v>
      </c>
      <c r="L47" s="1">
        <v>0.80769999999999997</v>
      </c>
      <c r="M47" s="1">
        <v>0.94510000000000005</v>
      </c>
      <c r="N47" s="1">
        <v>0.96840000000000004</v>
      </c>
      <c r="O47" s="1">
        <v>0.95660000000000001</v>
      </c>
    </row>
    <row r="48" spans="1:15" x14ac:dyDescent="0.2">
      <c r="B48" s="1">
        <v>0.8357</v>
      </c>
      <c r="C48" s="1">
        <v>0.78169999999999995</v>
      </c>
      <c r="D48" s="1">
        <v>0.80779999999999996</v>
      </c>
      <c r="E48" s="1">
        <v>0.94989999999999997</v>
      </c>
      <c r="F48" s="1">
        <v>0.96419999999999995</v>
      </c>
      <c r="G48" s="1">
        <v>0.95699999999999996</v>
      </c>
      <c r="J48" s="1">
        <v>0.80420000000000003</v>
      </c>
      <c r="K48" s="1">
        <v>0.80210000000000004</v>
      </c>
      <c r="L48" s="1">
        <v>0.80310000000000004</v>
      </c>
      <c r="M48" s="1">
        <v>0.95189999999999997</v>
      </c>
      <c r="N48" s="1">
        <v>0.95250000000000001</v>
      </c>
      <c r="O48" s="1">
        <v>0.95220000000000005</v>
      </c>
    </row>
    <row r="49" spans="1:15" x14ac:dyDescent="0.2">
      <c r="B49" s="1">
        <v>0.75680000000000003</v>
      </c>
      <c r="C49" s="1">
        <v>0.8105</v>
      </c>
      <c r="D49" s="1">
        <v>0.78269999999999995</v>
      </c>
      <c r="E49" s="1">
        <v>0.95369999999999999</v>
      </c>
      <c r="F49" s="1">
        <v>0.9375</v>
      </c>
      <c r="G49" s="1">
        <v>0.94550000000000001</v>
      </c>
      <c r="J49" s="1">
        <v>0.84230000000000005</v>
      </c>
      <c r="K49" s="1">
        <v>0.80159999999999998</v>
      </c>
      <c r="L49" s="1">
        <v>0.82140000000000002</v>
      </c>
      <c r="M49" s="1">
        <v>0.95399999999999996</v>
      </c>
      <c r="N49" s="1">
        <v>0.96479999999999999</v>
      </c>
      <c r="O49" s="1">
        <v>0.95940000000000003</v>
      </c>
    </row>
    <row r="50" spans="1:15" x14ac:dyDescent="0.2">
      <c r="B50" s="1">
        <v>0.80420000000000003</v>
      </c>
      <c r="C50" s="1">
        <v>0.77949999999999997</v>
      </c>
      <c r="D50" s="1">
        <v>0.79169999999999996</v>
      </c>
      <c r="E50" s="1">
        <v>0.94569999999999999</v>
      </c>
      <c r="F50" s="1">
        <v>0.95299999999999996</v>
      </c>
      <c r="G50" s="1">
        <v>0.94930000000000003</v>
      </c>
      <c r="J50" s="1">
        <v>0.78610000000000002</v>
      </c>
      <c r="K50" s="1">
        <v>0.83819999999999995</v>
      </c>
      <c r="L50" s="1">
        <v>0.81130000000000002</v>
      </c>
      <c r="M50" s="1">
        <v>0.96089999999999998</v>
      </c>
      <c r="N50" s="1">
        <v>0.94579999999999997</v>
      </c>
      <c r="O50" s="1">
        <v>0.95330000000000004</v>
      </c>
    </row>
    <row r="51" spans="1:15" x14ac:dyDescent="0.2">
      <c r="B51" s="1">
        <v>0.65569999999999995</v>
      </c>
      <c r="C51" s="1">
        <v>0.87190000000000001</v>
      </c>
      <c r="D51" s="1">
        <v>0.74850000000000005</v>
      </c>
      <c r="E51" s="1">
        <v>0.96809999999999996</v>
      </c>
      <c r="F51" s="1">
        <v>0.89470000000000005</v>
      </c>
      <c r="G51" s="1">
        <v>0.93</v>
      </c>
      <c r="J51" s="1">
        <v>0.75739999999999996</v>
      </c>
      <c r="K51" s="1">
        <v>0.83379999999999999</v>
      </c>
      <c r="L51" s="1">
        <v>0.79379999999999995</v>
      </c>
      <c r="M51" s="1">
        <v>0.95669999999999999</v>
      </c>
      <c r="N51" s="1">
        <v>0.93230000000000002</v>
      </c>
      <c r="O51" s="1">
        <v>0.94430000000000003</v>
      </c>
    </row>
    <row r="52" spans="1:15" x14ac:dyDescent="0.2">
      <c r="B52" s="1">
        <v>0.79710000000000003</v>
      </c>
      <c r="C52" s="1">
        <v>0.81279999999999997</v>
      </c>
      <c r="D52" s="1">
        <v>0.80489999999999995</v>
      </c>
      <c r="E52" s="1">
        <v>0.95089999999999997</v>
      </c>
      <c r="F52" s="1">
        <v>0.94610000000000005</v>
      </c>
      <c r="G52" s="1">
        <v>0.94850000000000001</v>
      </c>
      <c r="J52" s="1">
        <v>0.7389</v>
      </c>
      <c r="K52" s="1">
        <v>0.79490000000000005</v>
      </c>
      <c r="L52" s="1">
        <v>0.76590000000000003</v>
      </c>
      <c r="M52" s="1">
        <v>0.95379999999999998</v>
      </c>
      <c r="N52" s="1">
        <v>0.93779999999999997</v>
      </c>
      <c r="O52" s="1">
        <v>0.94569999999999999</v>
      </c>
    </row>
    <row r="53" spans="1:15" x14ac:dyDescent="0.2">
      <c r="B53" s="1">
        <v>0.80989999999999995</v>
      </c>
      <c r="C53" s="1">
        <v>0.80769999999999997</v>
      </c>
      <c r="D53" s="1">
        <v>0.80879999999999996</v>
      </c>
      <c r="E53" s="1">
        <v>0.95630000000000004</v>
      </c>
      <c r="F53" s="1">
        <v>0.95679999999999998</v>
      </c>
      <c r="G53" s="1">
        <v>0.95650000000000002</v>
      </c>
      <c r="J53" s="1">
        <v>0.79420000000000002</v>
      </c>
      <c r="K53" s="1">
        <v>0.77400000000000002</v>
      </c>
      <c r="L53" s="1">
        <v>0.78400000000000003</v>
      </c>
      <c r="M53" s="1">
        <v>0.9506</v>
      </c>
      <c r="N53" s="1">
        <v>0.95589999999999997</v>
      </c>
      <c r="O53" s="1">
        <v>0.95320000000000005</v>
      </c>
    </row>
    <row r="54" spans="1:15" x14ac:dyDescent="0.2">
      <c r="B54" s="1">
        <v>0.79110000000000003</v>
      </c>
      <c r="C54" s="1">
        <v>0.77890000000000004</v>
      </c>
      <c r="D54" s="1">
        <v>0.78500000000000003</v>
      </c>
      <c r="E54" s="1">
        <v>0.9456</v>
      </c>
      <c r="F54" s="1">
        <v>0.94920000000000004</v>
      </c>
      <c r="G54" s="1">
        <v>0.94740000000000002</v>
      </c>
      <c r="J54" s="1">
        <v>0.78680000000000005</v>
      </c>
      <c r="K54" s="1">
        <v>0.82599999999999996</v>
      </c>
      <c r="L54" s="1">
        <v>0.80589999999999995</v>
      </c>
      <c r="M54" s="1">
        <v>0.96020000000000005</v>
      </c>
      <c r="N54" s="1">
        <v>0.94940000000000002</v>
      </c>
      <c r="O54" s="1">
        <v>0.95479999999999998</v>
      </c>
    </row>
    <row r="55" spans="1:15" x14ac:dyDescent="0.2">
      <c r="B55" s="1">
        <v>0.80449999999999999</v>
      </c>
      <c r="C55" s="1">
        <v>0.79110000000000003</v>
      </c>
      <c r="D55" s="1">
        <v>0.79769999999999996</v>
      </c>
      <c r="E55" s="1">
        <v>0.95340000000000003</v>
      </c>
      <c r="F55" s="1">
        <v>0.95699999999999996</v>
      </c>
      <c r="G55" s="1">
        <v>0.95520000000000005</v>
      </c>
      <c r="J55" s="1">
        <v>0.78539999999999999</v>
      </c>
      <c r="K55" s="1">
        <v>0.78339999999999999</v>
      </c>
      <c r="L55" s="1">
        <v>0.78439999999999999</v>
      </c>
      <c r="M55" s="1">
        <v>0.94510000000000005</v>
      </c>
      <c r="N55" s="1">
        <v>0.94569999999999999</v>
      </c>
      <c r="O55" s="1">
        <v>0.94540000000000002</v>
      </c>
    </row>
    <row r="56" spans="1:15" x14ac:dyDescent="0.2">
      <c r="B56" s="3">
        <f t="shared" ref="B56:G56" si="8">AVERAGE(B46:B55)</f>
        <v>0.78311000000000008</v>
      </c>
      <c r="C56" s="3">
        <f t="shared" si="8"/>
        <v>0.80022000000000004</v>
      </c>
      <c r="D56" s="3">
        <f t="shared" si="8"/>
        <v>0.78981999999999997</v>
      </c>
      <c r="E56" s="3">
        <f t="shared" si="8"/>
        <v>0.95222999999999991</v>
      </c>
      <c r="F56" s="3">
        <f t="shared" si="8"/>
        <v>0.94573000000000018</v>
      </c>
      <c r="G56" s="3">
        <f t="shared" si="8"/>
        <v>0.94880999999999993</v>
      </c>
      <c r="I56" s="1" t="s">
        <v>6</v>
      </c>
      <c r="J56" s="3">
        <f t="shared" ref="J56:O56" si="9">AVERAGE(J46:J55)</f>
        <v>0.79261000000000004</v>
      </c>
      <c r="K56" s="3">
        <f t="shared" si="9"/>
        <v>0.80479000000000001</v>
      </c>
      <c r="L56" s="3">
        <f t="shared" si="9"/>
        <v>0.79790000000000005</v>
      </c>
      <c r="M56" s="3">
        <f t="shared" si="9"/>
        <v>0.95333999999999985</v>
      </c>
      <c r="N56" s="3">
        <f t="shared" si="9"/>
        <v>0.94917999999999991</v>
      </c>
      <c r="O56" s="3">
        <f t="shared" si="9"/>
        <v>0.95119999999999982</v>
      </c>
    </row>
    <row r="57" spans="1:15" s="4" customFormat="1" x14ac:dyDescent="0.2">
      <c r="B57" s="5">
        <f t="shared" ref="B57:G57" si="10">AVERAGE(B12,B23,B34,B45,B56)</f>
        <v>0.78442600000000007</v>
      </c>
      <c r="C57" s="5">
        <f t="shared" si="10"/>
        <v>0.79647000000000001</v>
      </c>
      <c r="D57" s="8">
        <f t="shared" si="10"/>
        <v>0.78799200000000003</v>
      </c>
      <c r="E57" s="5">
        <f t="shared" si="10"/>
        <v>0.95145600000000008</v>
      </c>
      <c r="F57" s="5">
        <f t="shared" si="10"/>
        <v>0.94634400000000019</v>
      </c>
      <c r="G57" s="5">
        <f t="shared" si="10"/>
        <v>0.94870200000000016</v>
      </c>
      <c r="J57" s="5">
        <f t="shared" ref="J57:O57" si="11">AVERAGE(J12,J23,J34,J45,J56)</f>
        <v>0.79454400000000014</v>
      </c>
      <c r="K57" s="5">
        <f t="shared" si="11"/>
        <v>0.80257199999999995</v>
      </c>
      <c r="L57" s="8">
        <f t="shared" si="11"/>
        <v>0.79729399999999995</v>
      </c>
      <c r="M57" s="5">
        <f t="shared" si="11"/>
        <v>0.95282</v>
      </c>
      <c r="N57" s="5">
        <f t="shared" si="11"/>
        <v>0.949874</v>
      </c>
      <c r="O57" s="5">
        <f t="shared" si="11"/>
        <v>0.95126399999999989</v>
      </c>
    </row>
    <row r="59" spans="1:15" s="2" customFormat="1" x14ac:dyDescent="0.2"/>
    <row r="60" spans="1:15" x14ac:dyDescent="0.2">
      <c r="A60" s="3"/>
      <c r="B60" s="3">
        <v>0.76019999999999999</v>
      </c>
      <c r="C60" s="3">
        <v>0.75690000000000002</v>
      </c>
      <c r="D60" s="3">
        <v>0.75849999999999995</v>
      </c>
      <c r="E60" s="3">
        <v>0.92710000000000004</v>
      </c>
      <c r="F60" s="3">
        <v>0.92830000000000001</v>
      </c>
      <c r="G60" s="3">
        <v>0.92769999999999997</v>
      </c>
      <c r="J60" s="1">
        <v>0.79069999999999996</v>
      </c>
      <c r="K60" s="1">
        <v>0.77710000000000001</v>
      </c>
      <c r="L60" s="1">
        <v>0.78380000000000005</v>
      </c>
      <c r="M60" s="1">
        <v>0.93469999999999998</v>
      </c>
      <c r="N60" s="1">
        <v>0.9395</v>
      </c>
      <c r="O60" s="1">
        <v>0.93710000000000004</v>
      </c>
    </row>
    <row r="61" spans="1:15" x14ac:dyDescent="0.2">
      <c r="A61" s="3"/>
      <c r="B61" s="3">
        <v>0.86050000000000004</v>
      </c>
      <c r="C61" s="3">
        <v>0.65910000000000002</v>
      </c>
      <c r="D61" s="3">
        <v>0.74650000000000005</v>
      </c>
      <c r="E61" s="3">
        <v>0.91149999999999998</v>
      </c>
      <c r="F61" s="3">
        <v>0.97050000000000003</v>
      </c>
      <c r="G61" s="3">
        <v>0.94010000000000005</v>
      </c>
      <c r="J61" s="1">
        <v>0.73350000000000004</v>
      </c>
      <c r="K61" s="1">
        <v>0.79420000000000002</v>
      </c>
      <c r="L61" s="1">
        <v>0.76259999999999994</v>
      </c>
      <c r="M61" s="1">
        <v>0.9405</v>
      </c>
      <c r="N61" s="1">
        <v>0.91859999999999997</v>
      </c>
      <c r="O61" s="1">
        <v>0.9294</v>
      </c>
    </row>
    <row r="62" spans="1:15" x14ac:dyDescent="0.2">
      <c r="A62" s="3"/>
      <c r="B62" s="3">
        <v>0.74339999999999995</v>
      </c>
      <c r="C62" s="3">
        <v>0.82140000000000002</v>
      </c>
      <c r="D62" s="3">
        <v>0.78049999999999997</v>
      </c>
      <c r="E62" s="3">
        <v>0.94789999999999996</v>
      </c>
      <c r="F62" s="3">
        <v>0.91979999999999995</v>
      </c>
      <c r="G62" s="3">
        <v>0.93359999999999999</v>
      </c>
      <c r="J62" s="1">
        <v>0.79390000000000005</v>
      </c>
      <c r="K62" s="1">
        <v>0.79910000000000003</v>
      </c>
      <c r="L62" s="1">
        <v>0.79649999999999999</v>
      </c>
      <c r="M62" s="1">
        <v>0.94140000000000001</v>
      </c>
      <c r="N62" s="1">
        <v>0.93959999999999999</v>
      </c>
      <c r="O62" s="1">
        <v>0.9405</v>
      </c>
    </row>
    <row r="63" spans="1:15" x14ac:dyDescent="0.2">
      <c r="A63" s="3"/>
      <c r="B63" s="3">
        <v>0.85070000000000001</v>
      </c>
      <c r="C63" s="3">
        <v>0.71230000000000004</v>
      </c>
      <c r="D63" s="3">
        <v>0.77539999999999998</v>
      </c>
      <c r="E63" s="3">
        <v>0.92720000000000002</v>
      </c>
      <c r="F63" s="3">
        <v>0.96699999999999997</v>
      </c>
      <c r="G63" s="3">
        <v>0.94669999999999999</v>
      </c>
      <c r="J63" s="1">
        <v>0.73040000000000005</v>
      </c>
      <c r="K63" s="1">
        <v>0.80559999999999998</v>
      </c>
      <c r="L63" s="1">
        <v>0.76619999999999999</v>
      </c>
      <c r="M63" s="1">
        <v>0.94679999999999997</v>
      </c>
      <c r="N63" s="1">
        <v>0.92079999999999995</v>
      </c>
      <c r="O63" s="1">
        <v>0.93359999999999999</v>
      </c>
    </row>
    <row r="64" spans="1:15" x14ac:dyDescent="0.2">
      <c r="A64" s="3"/>
      <c r="B64" s="3">
        <v>0.8125</v>
      </c>
      <c r="C64" s="3">
        <v>0.72389999999999999</v>
      </c>
      <c r="D64" s="3">
        <v>0.76559999999999995</v>
      </c>
      <c r="E64" s="3">
        <v>0.92769999999999997</v>
      </c>
      <c r="F64" s="3">
        <v>0.95499999999999996</v>
      </c>
      <c r="G64" s="3">
        <v>0.94120000000000004</v>
      </c>
      <c r="J64" s="1">
        <v>0.7792</v>
      </c>
      <c r="K64" s="1">
        <v>0.74580000000000002</v>
      </c>
      <c r="L64" s="1">
        <v>0.7621</v>
      </c>
      <c r="M64" s="1">
        <v>0.93420000000000003</v>
      </c>
      <c r="N64" s="1">
        <v>0.94469999999999998</v>
      </c>
      <c r="O64" s="1">
        <v>0.93940000000000001</v>
      </c>
    </row>
    <row r="65" spans="1:15" x14ac:dyDescent="0.2">
      <c r="A65" s="3"/>
      <c r="B65" s="3">
        <v>0.8266</v>
      </c>
      <c r="C65" s="3">
        <v>0.70599999999999996</v>
      </c>
      <c r="D65" s="3">
        <v>0.76160000000000005</v>
      </c>
      <c r="E65" s="3">
        <v>0.91610000000000003</v>
      </c>
      <c r="F65" s="3">
        <v>0.95589999999999997</v>
      </c>
      <c r="G65" s="3">
        <v>0.93559999999999999</v>
      </c>
      <c r="J65" s="1">
        <v>0.8014</v>
      </c>
      <c r="K65" s="1">
        <v>0.77339999999999998</v>
      </c>
      <c r="L65" s="1">
        <v>0.78720000000000001</v>
      </c>
      <c r="M65" s="1">
        <v>0.9345</v>
      </c>
      <c r="N65" s="1">
        <v>0.94399999999999995</v>
      </c>
      <c r="O65" s="1">
        <v>0.93920000000000003</v>
      </c>
    </row>
    <row r="66" spans="1:15" x14ac:dyDescent="0.2">
      <c r="A66" s="3"/>
      <c r="B66" s="3">
        <v>0.7379</v>
      </c>
      <c r="C66" s="3">
        <v>0.79459999999999997</v>
      </c>
      <c r="D66" s="3">
        <v>0.76519999999999999</v>
      </c>
      <c r="E66" s="3">
        <v>0.94799999999999995</v>
      </c>
      <c r="F66" s="3">
        <v>0.92989999999999995</v>
      </c>
      <c r="G66" s="3">
        <v>0.93889999999999996</v>
      </c>
      <c r="J66" s="1">
        <v>0.78910000000000002</v>
      </c>
      <c r="K66" s="1">
        <v>0.75980000000000003</v>
      </c>
      <c r="L66" s="1">
        <v>0.7742</v>
      </c>
      <c r="M66" s="1">
        <v>0.93079999999999996</v>
      </c>
      <c r="N66" s="1">
        <v>0.94079999999999997</v>
      </c>
      <c r="O66" s="1">
        <v>0.93579999999999997</v>
      </c>
    </row>
    <row r="67" spans="1:15" x14ac:dyDescent="0.2">
      <c r="A67" s="3"/>
      <c r="B67" s="3">
        <v>0.73899999999999999</v>
      </c>
      <c r="C67" s="3">
        <v>0.8226</v>
      </c>
      <c r="D67" s="3">
        <v>0.77859999999999996</v>
      </c>
      <c r="E67" s="3">
        <v>0.9476</v>
      </c>
      <c r="F67" s="3">
        <v>0.91700000000000004</v>
      </c>
      <c r="G67" s="3">
        <v>0.93200000000000005</v>
      </c>
      <c r="J67" s="1">
        <v>0.77880000000000005</v>
      </c>
      <c r="K67" s="1">
        <v>0.76839999999999997</v>
      </c>
      <c r="L67" s="1">
        <v>0.77359999999999995</v>
      </c>
      <c r="M67" s="1">
        <v>0.9345</v>
      </c>
      <c r="N67" s="1">
        <v>0.93799999999999994</v>
      </c>
      <c r="O67" s="1">
        <v>0.93620000000000003</v>
      </c>
    </row>
    <row r="68" spans="1:15" x14ac:dyDescent="0.2">
      <c r="A68" s="3"/>
      <c r="B68" s="3">
        <v>0.71460000000000001</v>
      </c>
      <c r="C68" s="3">
        <v>0.81240000000000001</v>
      </c>
      <c r="D68" s="3">
        <v>0.76039999999999996</v>
      </c>
      <c r="E68" s="3">
        <v>0.94389999999999996</v>
      </c>
      <c r="F68" s="3">
        <v>0.90680000000000005</v>
      </c>
      <c r="G68" s="3">
        <v>0.92500000000000004</v>
      </c>
      <c r="J68" s="1">
        <v>0.77410000000000001</v>
      </c>
      <c r="K68" s="1">
        <v>0.80049999999999999</v>
      </c>
      <c r="L68" s="1">
        <v>0.78710000000000002</v>
      </c>
      <c r="M68" s="1">
        <v>0.94410000000000005</v>
      </c>
      <c r="N68" s="1">
        <v>0.93520000000000003</v>
      </c>
      <c r="O68" s="1">
        <v>0.93959999999999999</v>
      </c>
    </row>
    <row r="69" spans="1:15" x14ac:dyDescent="0.2">
      <c r="A69" s="3"/>
      <c r="B69" s="3">
        <v>0.75800000000000001</v>
      </c>
      <c r="C69" s="3">
        <v>0.76939999999999997</v>
      </c>
      <c r="D69" s="3">
        <v>0.76370000000000005</v>
      </c>
      <c r="E69" s="3">
        <v>0.93140000000000001</v>
      </c>
      <c r="F69" s="3">
        <v>0.92720000000000002</v>
      </c>
      <c r="G69" s="3">
        <v>0.92930000000000001</v>
      </c>
      <c r="J69" s="1">
        <v>0.72609999999999997</v>
      </c>
      <c r="K69" s="1">
        <v>0.79169999999999996</v>
      </c>
      <c r="L69" s="1">
        <v>0.75749999999999995</v>
      </c>
      <c r="M69" s="1">
        <v>0.94230000000000003</v>
      </c>
      <c r="N69" s="1">
        <v>0.91930000000000001</v>
      </c>
      <c r="O69" s="1">
        <v>0.93069999999999997</v>
      </c>
    </row>
    <row r="70" spans="1:15" x14ac:dyDescent="0.2">
      <c r="A70" s="3" t="s">
        <v>6</v>
      </c>
      <c r="B70" s="3">
        <f t="shared" ref="B70:G70" si="12">AVERAGE(B60:B69)</f>
        <v>0.78034000000000003</v>
      </c>
      <c r="C70" s="3">
        <f t="shared" si="12"/>
        <v>0.75786000000000009</v>
      </c>
      <c r="D70" s="3">
        <f t="shared" si="12"/>
        <v>0.76559999999999995</v>
      </c>
      <c r="E70" s="3">
        <f t="shared" si="12"/>
        <v>0.93283999999999989</v>
      </c>
      <c r="F70" s="3">
        <f t="shared" si="12"/>
        <v>0.9377399999999998</v>
      </c>
      <c r="G70" s="3">
        <f t="shared" si="12"/>
        <v>0.93501000000000012</v>
      </c>
      <c r="I70" s="3" t="s">
        <v>6</v>
      </c>
      <c r="J70" s="3">
        <f t="shared" ref="J70:O70" si="13">AVERAGE(J60:J69)</f>
        <v>0.76972000000000007</v>
      </c>
      <c r="K70" s="3">
        <f t="shared" si="13"/>
        <v>0.78155999999999992</v>
      </c>
      <c r="L70" s="3">
        <f t="shared" si="13"/>
        <v>0.7750800000000001</v>
      </c>
      <c r="M70" s="3">
        <f t="shared" si="13"/>
        <v>0.93837999999999988</v>
      </c>
      <c r="N70" s="3">
        <f t="shared" si="13"/>
        <v>0.93404999999999982</v>
      </c>
      <c r="O70" s="3">
        <f t="shared" si="13"/>
        <v>0.93614999999999993</v>
      </c>
    </row>
    <row r="71" spans="1:15" x14ac:dyDescent="0.2">
      <c r="A71" s="3"/>
      <c r="B71" s="3">
        <v>0.74390000000000001</v>
      </c>
      <c r="C71" s="3">
        <v>0.83330000000000004</v>
      </c>
      <c r="D71" s="3">
        <v>0.78610000000000002</v>
      </c>
      <c r="E71" s="3">
        <v>0.94730000000000003</v>
      </c>
      <c r="F71" s="3">
        <v>0.91269999999999996</v>
      </c>
      <c r="G71" s="3">
        <v>0.92969999999999997</v>
      </c>
      <c r="J71" s="1">
        <v>0.82040000000000002</v>
      </c>
      <c r="K71" s="1">
        <v>0.75460000000000005</v>
      </c>
      <c r="L71" s="1">
        <v>0.78610000000000002</v>
      </c>
      <c r="M71" s="1">
        <v>0.93440000000000001</v>
      </c>
      <c r="N71" s="1">
        <v>0.95489999999999997</v>
      </c>
      <c r="O71" s="1">
        <v>0.94450000000000001</v>
      </c>
    </row>
    <row r="72" spans="1:15" x14ac:dyDescent="0.2">
      <c r="A72" s="3"/>
      <c r="B72" s="3">
        <v>0.84109999999999996</v>
      </c>
      <c r="C72" s="3">
        <v>0.67320000000000002</v>
      </c>
      <c r="D72" s="3">
        <v>0.74780000000000002</v>
      </c>
      <c r="E72" s="3">
        <v>0.91059999999999997</v>
      </c>
      <c r="F72" s="3">
        <v>0.96319999999999995</v>
      </c>
      <c r="G72" s="3">
        <v>0.93620000000000003</v>
      </c>
      <c r="J72" s="1">
        <v>0.77669999999999995</v>
      </c>
      <c r="K72" s="1">
        <v>0.82479999999999998</v>
      </c>
      <c r="L72" s="1">
        <v>0.8</v>
      </c>
      <c r="M72" s="1">
        <v>0.94650000000000001</v>
      </c>
      <c r="N72" s="1">
        <v>0.92900000000000005</v>
      </c>
      <c r="O72" s="1">
        <v>0.93769999999999998</v>
      </c>
    </row>
    <row r="73" spans="1:15" x14ac:dyDescent="0.2">
      <c r="A73" s="3"/>
      <c r="B73" s="3">
        <v>0.69979999999999998</v>
      </c>
      <c r="C73" s="3">
        <v>0.82150000000000001</v>
      </c>
      <c r="D73" s="3">
        <v>0.75580000000000003</v>
      </c>
      <c r="E73" s="3">
        <v>0.9486</v>
      </c>
      <c r="F73" s="3">
        <v>0.90339999999999998</v>
      </c>
      <c r="G73" s="3">
        <v>0.9254</v>
      </c>
      <c r="J73" s="1">
        <v>0.72440000000000004</v>
      </c>
      <c r="K73" s="1">
        <v>0.79510000000000003</v>
      </c>
      <c r="L73" s="1">
        <v>0.7581</v>
      </c>
      <c r="M73" s="1">
        <v>0.94679999999999997</v>
      </c>
      <c r="N73" s="1">
        <v>0.92349999999999999</v>
      </c>
      <c r="O73" s="1">
        <v>0.93500000000000005</v>
      </c>
    </row>
    <row r="74" spans="1:15" x14ac:dyDescent="0.2">
      <c r="A74" s="3"/>
      <c r="B74" s="3">
        <v>0.74139999999999995</v>
      </c>
      <c r="C74" s="3">
        <v>0.81710000000000005</v>
      </c>
      <c r="D74" s="3">
        <v>0.77739999999999998</v>
      </c>
      <c r="E74" s="3">
        <v>0.95089999999999997</v>
      </c>
      <c r="F74" s="3">
        <v>0.92549999999999999</v>
      </c>
      <c r="G74" s="3">
        <v>0.93799999999999994</v>
      </c>
      <c r="J74" s="1">
        <v>0.78159999999999996</v>
      </c>
      <c r="K74" s="1">
        <v>0.80800000000000005</v>
      </c>
      <c r="L74" s="1">
        <v>0.79459999999999997</v>
      </c>
      <c r="M74" s="1">
        <v>0.94089999999999996</v>
      </c>
      <c r="N74" s="1">
        <v>0.93120000000000003</v>
      </c>
      <c r="O74" s="1">
        <v>0.93600000000000005</v>
      </c>
    </row>
    <row r="75" spans="1:15" x14ac:dyDescent="0.2">
      <c r="A75" s="3"/>
      <c r="B75" s="3">
        <v>0.76690000000000003</v>
      </c>
      <c r="C75" s="3">
        <v>0.76690000000000003</v>
      </c>
      <c r="D75" s="3">
        <v>0.76690000000000003</v>
      </c>
      <c r="E75" s="3">
        <v>0.93189999999999995</v>
      </c>
      <c r="F75" s="3">
        <v>0.93189999999999995</v>
      </c>
      <c r="G75" s="3">
        <v>0.93189999999999995</v>
      </c>
      <c r="J75" s="1">
        <v>0.73140000000000005</v>
      </c>
      <c r="K75" s="1">
        <v>0.81359999999999999</v>
      </c>
      <c r="L75" s="1">
        <v>0.77029999999999998</v>
      </c>
      <c r="M75" s="1">
        <v>0.9415</v>
      </c>
      <c r="N75" s="1">
        <v>0.90949999999999998</v>
      </c>
      <c r="O75" s="1">
        <v>0.92520000000000002</v>
      </c>
    </row>
    <row r="76" spans="1:15" x14ac:dyDescent="0.2">
      <c r="A76" s="3"/>
      <c r="B76" s="3">
        <v>0.69299999999999995</v>
      </c>
      <c r="C76" s="3">
        <v>0.84340000000000004</v>
      </c>
      <c r="D76" s="3">
        <v>0.76080000000000003</v>
      </c>
      <c r="E76" s="3">
        <v>0.95289999999999997</v>
      </c>
      <c r="F76" s="3">
        <v>0.89449999999999996</v>
      </c>
      <c r="G76" s="3">
        <v>0.92279999999999995</v>
      </c>
      <c r="J76" s="1">
        <v>0.79110000000000003</v>
      </c>
      <c r="K76" s="1">
        <v>0.77729999999999999</v>
      </c>
      <c r="L76" s="1">
        <v>0.78410000000000002</v>
      </c>
      <c r="M76" s="1">
        <v>0.93540000000000001</v>
      </c>
      <c r="N76" s="1">
        <v>0.94020000000000004</v>
      </c>
      <c r="O76" s="1">
        <v>0.93779999999999997</v>
      </c>
    </row>
    <row r="77" spans="1:15" x14ac:dyDescent="0.2">
      <c r="A77" s="3"/>
      <c r="B77" s="3">
        <v>0.7742</v>
      </c>
      <c r="C77" s="3">
        <v>0.81259999999999999</v>
      </c>
      <c r="D77" s="3">
        <v>0.79290000000000005</v>
      </c>
      <c r="E77" s="3">
        <v>0.94699999999999995</v>
      </c>
      <c r="F77" s="3">
        <v>0.93379999999999996</v>
      </c>
      <c r="G77" s="3">
        <v>0.94040000000000001</v>
      </c>
      <c r="J77" s="1">
        <v>0.78039999999999998</v>
      </c>
      <c r="K77" s="1">
        <v>0.78590000000000004</v>
      </c>
      <c r="L77" s="1">
        <v>0.78310000000000002</v>
      </c>
      <c r="M77" s="1">
        <v>0.94320000000000004</v>
      </c>
      <c r="N77" s="1">
        <v>0.94140000000000001</v>
      </c>
      <c r="O77" s="1">
        <v>0.94230000000000003</v>
      </c>
    </row>
    <row r="78" spans="1:15" x14ac:dyDescent="0.2">
      <c r="A78" s="3"/>
      <c r="B78" s="3">
        <v>0.7883</v>
      </c>
      <c r="C78" s="3">
        <v>0.73799999999999999</v>
      </c>
      <c r="D78" s="3">
        <v>0.76229999999999998</v>
      </c>
      <c r="E78" s="3">
        <v>0.92900000000000005</v>
      </c>
      <c r="F78" s="3">
        <v>0.94530000000000003</v>
      </c>
      <c r="G78" s="3">
        <v>0.93710000000000004</v>
      </c>
      <c r="J78" s="1">
        <v>0.7903</v>
      </c>
      <c r="K78" s="1">
        <v>0.72670000000000001</v>
      </c>
      <c r="L78" s="1">
        <v>0.75719999999999998</v>
      </c>
      <c r="M78" s="1">
        <v>0.91920000000000002</v>
      </c>
      <c r="N78" s="1">
        <v>0.94159999999999999</v>
      </c>
      <c r="O78" s="1">
        <v>0.93030000000000002</v>
      </c>
    </row>
    <row r="79" spans="1:15" x14ac:dyDescent="0.2">
      <c r="A79" s="3"/>
      <c r="B79" s="3">
        <v>0.73419999999999996</v>
      </c>
      <c r="C79" s="3">
        <v>0.78549999999999998</v>
      </c>
      <c r="D79" s="3">
        <v>0.75900000000000001</v>
      </c>
      <c r="E79" s="3">
        <v>0.94389999999999996</v>
      </c>
      <c r="F79" s="3">
        <v>0.92689999999999995</v>
      </c>
      <c r="G79" s="3">
        <v>0.93530000000000002</v>
      </c>
      <c r="J79" s="1">
        <v>0.7097</v>
      </c>
      <c r="K79" s="1">
        <v>0.82110000000000005</v>
      </c>
      <c r="L79" s="1">
        <v>0.76129999999999998</v>
      </c>
      <c r="M79" s="1">
        <v>0.95309999999999995</v>
      </c>
      <c r="N79" s="1">
        <v>0.91549999999999998</v>
      </c>
      <c r="O79" s="1">
        <v>0.93389999999999995</v>
      </c>
    </row>
    <row r="80" spans="1:15" x14ac:dyDescent="0.2">
      <c r="A80" s="3"/>
      <c r="B80" s="3">
        <v>0.79410000000000003</v>
      </c>
      <c r="C80" s="3">
        <v>0.76470000000000005</v>
      </c>
      <c r="D80" s="3">
        <v>0.77910000000000001</v>
      </c>
      <c r="E80" s="3">
        <v>0.93200000000000005</v>
      </c>
      <c r="F80" s="3">
        <v>0.94210000000000005</v>
      </c>
      <c r="G80" s="3">
        <v>0.93700000000000006</v>
      </c>
      <c r="J80" s="1">
        <v>0.75109999999999999</v>
      </c>
      <c r="K80" s="1">
        <v>0.81899999999999995</v>
      </c>
      <c r="L80" s="1">
        <v>0.78359999999999996</v>
      </c>
      <c r="M80" s="1">
        <v>0.95</v>
      </c>
      <c r="N80" s="1">
        <v>0.92679999999999996</v>
      </c>
      <c r="O80" s="1">
        <v>0.93830000000000002</v>
      </c>
    </row>
    <row r="81" spans="1:15" x14ac:dyDescent="0.2">
      <c r="A81" s="3" t="s">
        <v>6</v>
      </c>
      <c r="B81" s="3">
        <f t="shared" ref="B81:G81" si="14">AVERAGE(B71:B80)</f>
        <v>0.75768999999999986</v>
      </c>
      <c r="C81" s="3">
        <f t="shared" si="14"/>
        <v>0.78561999999999999</v>
      </c>
      <c r="D81" s="3">
        <f t="shared" si="14"/>
        <v>0.76880999999999999</v>
      </c>
      <c r="E81" s="3">
        <f t="shared" si="14"/>
        <v>0.93940999999999997</v>
      </c>
      <c r="F81" s="3">
        <f t="shared" si="14"/>
        <v>0.92792999999999992</v>
      </c>
      <c r="G81" s="3">
        <f t="shared" si="14"/>
        <v>0.93337999999999988</v>
      </c>
      <c r="I81" s="3" t="s">
        <v>6</v>
      </c>
      <c r="J81" s="3">
        <f t="shared" ref="J81:O81" si="15">AVERAGE(J71:J80)</f>
        <v>0.76571000000000011</v>
      </c>
      <c r="K81" s="3">
        <f t="shared" si="15"/>
        <v>0.79261000000000004</v>
      </c>
      <c r="L81" s="3">
        <f t="shared" si="15"/>
        <v>0.77783999999999998</v>
      </c>
      <c r="M81" s="3">
        <f t="shared" si="15"/>
        <v>0.94109999999999994</v>
      </c>
      <c r="N81" s="3">
        <f t="shared" si="15"/>
        <v>0.93136000000000008</v>
      </c>
      <c r="O81" s="3">
        <f t="shared" si="15"/>
        <v>0.93610000000000004</v>
      </c>
    </row>
    <row r="82" spans="1:15" x14ac:dyDescent="0.2">
      <c r="A82" s="3"/>
      <c r="B82" s="3">
        <v>0.78059999999999996</v>
      </c>
      <c r="C82" s="3">
        <v>0.75619999999999998</v>
      </c>
      <c r="D82" s="3">
        <v>0.76819999999999999</v>
      </c>
      <c r="E82" s="3">
        <v>0.93179999999999996</v>
      </c>
      <c r="F82" s="3">
        <v>0.94</v>
      </c>
      <c r="G82" s="3">
        <v>0.93589999999999995</v>
      </c>
      <c r="J82" s="1">
        <v>0.77749999999999997</v>
      </c>
      <c r="K82" s="1">
        <v>0.77569999999999995</v>
      </c>
      <c r="L82" s="1">
        <v>0.77659999999999996</v>
      </c>
      <c r="M82" s="1">
        <v>0.94010000000000005</v>
      </c>
      <c r="N82" s="1">
        <v>0.94069999999999998</v>
      </c>
      <c r="O82" s="1">
        <v>0.94040000000000001</v>
      </c>
    </row>
    <row r="83" spans="1:15" x14ac:dyDescent="0.2">
      <c r="A83" s="3"/>
      <c r="B83" s="3">
        <v>0.80379999999999996</v>
      </c>
      <c r="C83" s="3">
        <v>0.71189999999999998</v>
      </c>
      <c r="D83" s="3">
        <v>0.75509999999999999</v>
      </c>
      <c r="E83" s="3">
        <v>0.92710000000000004</v>
      </c>
      <c r="F83" s="3">
        <v>0.95469999999999999</v>
      </c>
      <c r="G83" s="3">
        <v>0.94069999999999998</v>
      </c>
      <c r="J83" s="1">
        <v>0.80979999999999996</v>
      </c>
      <c r="K83" s="1">
        <v>0.75800000000000001</v>
      </c>
      <c r="L83" s="1">
        <v>0.78300000000000003</v>
      </c>
      <c r="M83" s="1">
        <v>0.93459999999999999</v>
      </c>
      <c r="N83" s="1">
        <v>0.95099999999999996</v>
      </c>
      <c r="O83" s="1">
        <v>0.94269999999999998</v>
      </c>
    </row>
    <row r="84" spans="1:15" x14ac:dyDescent="0.2">
      <c r="A84" s="3"/>
      <c r="B84" s="3">
        <v>0.747</v>
      </c>
      <c r="C84" s="3">
        <v>0.80430000000000001</v>
      </c>
      <c r="D84" s="3">
        <v>0.77459999999999996</v>
      </c>
      <c r="E84" s="3">
        <v>0.93969999999999998</v>
      </c>
      <c r="F84" s="3">
        <v>0.91800000000000004</v>
      </c>
      <c r="G84" s="3">
        <v>0.92869999999999997</v>
      </c>
      <c r="J84" s="1">
        <v>0.78469999999999995</v>
      </c>
      <c r="K84" s="1">
        <v>0.82340000000000002</v>
      </c>
      <c r="L84" s="1">
        <v>0.80359999999999998</v>
      </c>
      <c r="M84" s="1">
        <v>0.94340000000000002</v>
      </c>
      <c r="N84" s="1">
        <v>0.92869999999999997</v>
      </c>
      <c r="O84" s="1">
        <v>0.93600000000000005</v>
      </c>
    </row>
    <row r="85" spans="1:15" x14ac:dyDescent="0.2">
      <c r="A85" s="3"/>
      <c r="B85" s="3">
        <v>0.78169999999999995</v>
      </c>
      <c r="C85" s="3">
        <v>0.79590000000000005</v>
      </c>
      <c r="D85" s="3">
        <v>0.78869999999999996</v>
      </c>
      <c r="E85" s="3">
        <v>0.94310000000000005</v>
      </c>
      <c r="F85" s="3">
        <v>0.93840000000000001</v>
      </c>
      <c r="G85" s="3">
        <v>0.94069999999999998</v>
      </c>
      <c r="J85" s="1">
        <v>0.81769999999999998</v>
      </c>
      <c r="K85" s="1">
        <v>0.72489999999999999</v>
      </c>
      <c r="L85" s="1">
        <v>0.76849999999999996</v>
      </c>
      <c r="M85" s="1">
        <v>0.9224</v>
      </c>
      <c r="N85" s="1">
        <v>0.95289999999999997</v>
      </c>
      <c r="O85" s="1">
        <v>0.93740000000000001</v>
      </c>
    </row>
    <row r="86" spans="1:15" x14ac:dyDescent="0.2">
      <c r="A86" s="3"/>
      <c r="B86" s="3">
        <v>0.77139999999999997</v>
      </c>
      <c r="C86" s="3">
        <v>0.80320000000000003</v>
      </c>
      <c r="D86" s="3">
        <v>0.78700000000000003</v>
      </c>
      <c r="E86" s="3">
        <v>0.94540000000000002</v>
      </c>
      <c r="F86" s="3">
        <v>0.93469999999999998</v>
      </c>
      <c r="G86" s="3">
        <v>0.94</v>
      </c>
      <c r="J86" s="1">
        <v>0.76259999999999994</v>
      </c>
      <c r="K86" s="1">
        <v>0.78149999999999997</v>
      </c>
      <c r="L86" s="1">
        <v>0.77190000000000003</v>
      </c>
      <c r="M86" s="1">
        <v>0.93840000000000001</v>
      </c>
      <c r="N86" s="1">
        <v>0.93189999999999995</v>
      </c>
      <c r="O86" s="1">
        <v>0.93510000000000004</v>
      </c>
    </row>
    <row r="87" spans="1:15" x14ac:dyDescent="0.2">
      <c r="A87" s="3"/>
      <c r="B87" s="3">
        <v>0.74609999999999999</v>
      </c>
      <c r="C87" s="3">
        <v>0.76819999999999999</v>
      </c>
      <c r="D87" s="3">
        <v>0.75700000000000001</v>
      </c>
      <c r="E87" s="3">
        <v>0.93530000000000002</v>
      </c>
      <c r="F87" s="3">
        <v>0.92769999999999997</v>
      </c>
      <c r="G87" s="3">
        <v>0.93149999999999999</v>
      </c>
      <c r="J87" s="1">
        <v>0.7823</v>
      </c>
      <c r="K87" s="1">
        <v>0.75349999999999995</v>
      </c>
      <c r="L87" s="1">
        <v>0.76759999999999995</v>
      </c>
      <c r="M87" s="1">
        <v>0.93359999999999999</v>
      </c>
      <c r="N87" s="1">
        <v>0.94299999999999995</v>
      </c>
      <c r="O87" s="1">
        <v>0.93830000000000002</v>
      </c>
    </row>
    <row r="88" spans="1:15" x14ac:dyDescent="0.2">
      <c r="A88" s="3"/>
      <c r="B88" s="3">
        <v>0.747</v>
      </c>
      <c r="C88" s="3">
        <v>0.82120000000000004</v>
      </c>
      <c r="D88" s="3">
        <v>0.7823</v>
      </c>
      <c r="E88" s="3">
        <v>0.94710000000000005</v>
      </c>
      <c r="F88" s="3">
        <v>0.92010000000000003</v>
      </c>
      <c r="G88" s="3">
        <v>0.93340000000000001</v>
      </c>
      <c r="J88" s="1">
        <v>0.71870000000000001</v>
      </c>
      <c r="K88" s="1">
        <v>0.80149999999999999</v>
      </c>
      <c r="L88" s="1">
        <v>0.75780000000000003</v>
      </c>
      <c r="M88" s="1">
        <v>0.9486</v>
      </c>
      <c r="N88" s="1">
        <v>0.92110000000000003</v>
      </c>
      <c r="O88" s="1">
        <v>0.93459999999999999</v>
      </c>
    </row>
    <row r="89" spans="1:15" x14ac:dyDescent="0.2">
      <c r="A89" s="3"/>
      <c r="B89" s="3">
        <v>0.78520000000000001</v>
      </c>
      <c r="C89" s="3">
        <v>0.78520000000000001</v>
      </c>
      <c r="D89" s="3">
        <v>0.78520000000000001</v>
      </c>
      <c r="E89" s="3">
        <v>0.93689999999999996</v>
      </c>
      <c r="F89" s="3">
        <v>0.93689999999999996</v>
      </c>
      <c r="G89" s="3">
        <v>0.93689999999999996</v>
      </c>
      <c r="J89" s="1">
        <v>0.78</v>
      </c>
      <c r="K89" s="1">
        <v>0.76659999999999995</v>
      </c>
      <c r="L89" s="1">
        <v>0.7732</v>
      </c>
      <c r="M89" s="1">
        <v>0.93059999999999998</v>
      </c>
      <c r="N89" s="1">
        <v>0.93540000000000001</v>
      </c>
      <c r="O89" s="1">
        <v>0.93300000000000005</v>
      </c>
    </row>
    <row r="90" spans="1:15" x14ac:dyDescent="0.2">
      <c r="A90" s="3"/>
      <c r="B90" s="3">
        <v>0.79910000000000003</v>
      </c>
      <c r="C90" s="3">
        <v>0.74670000000000003</v>
      </c>
      <c r="D90" s="3">
        <v>0.77200000000000002</v>
      </c>
      <c r="E90" s="3">
        <v>0.92759999999999998</v>
      </c>
      <c r="F90" s="3">
        <v>0.94530000000000003</v>
      </c>
      <c r="G90" s="3">
        <v>0.93640000000000001</v>
      </c>
      <c r="J90" s="1">
        <v>0.79249999999999998</v>
      </c>
      <c r="K90" s="1">
        <v>0.77710000000000001</v>
      </c>
      <c r="L90" s="1">
        <v>0.78469999999999995</v>
      </c>
      <c r="M90" s="1">
        <v>0.93469999999999998</v>
      </c>
      <c r="N90" s="1">
        <v>0.94010000000000005</v>
      </c>
      <c r="O90" s="1">
        <v>0.93740000000000001</v>
      </c>
    </row>
    <row r="91" spans="1:15" x14ac:dyDescent="0.2">
      <c r="A91" s="3"/>
      <c r="B91" s="3">
        <v>0.69899999999999995</v>
      </c>
      <c r="C91" s="3">
        <v>0.83919999999999995</v>
      </c>
      <c r="D91" s="3">
        <v>0.76270000000000004</v>
      </c>
      <c r="E91" s="3">
        <v>0.95450000000000002</v>
      </c>
      <c r="F91" s="3">
        <v>0.9032</v>
      </c>
      <c r="G91" s="3">
        <v>0.92810000000000004</v>
      </c>
      <c r="J91" s="1">
        <v>0.68799999999999994</v>
      </c>
      <c r="K91" s="1">
        <v>0.85309999999999997</v>
      </c>
      <c r="L91" s="1">
        <v>0.76170000000000004</v>
      </c>
      <c r="M91" s="1">
        <v>0.95789999999999997</v>
      </c>
      <c r="N91" s="1">
        <v>0.89629999999999999</v>
      </c>
      <c r="O91" s="1">
        <v>0.92610000000000003</v>
      </c>
    </row>
    <row r="92" spans="1:15" x14ac:dyDescent="0.2">
      <c r="A92" s="3" t="s">
        <v>6</v>
      </c>
      <c r="B92" s="3">
        <f t="shared" ref="B92:G92" si="16">AVERAGE(B82:B91)</f>
        <v>0.76608999999999994</v>
      </c>
      <c r="C92" s="3">
        <f t="shared" si="16"/>
        <v>0.78320000000000001</v>
      </c>
      <c r="D92" s="3">
        <f t="shared" si="16"/>
        <v>0.77327999999999997</v>
      </c>
      <c r="E92" s="3">
        <f t="shared" si="16"/>
        <v>0.93884999999999985</v>
      </c>
      <c r="F92" s="3">
        <f t="shared" si="16"/>
        <v>0.93189999999999995</v>
      </c>
      <c r="G92" s="3">
        <f t="shared" si="16"/>
        <v>0.93523000000000001</v>
      </c>
      <c r="I92" s="3" t="s">
        <v>6</v>
      </c>
      <c r="J92" s="3">
        <f t="shared" ref="J92:O92" si="17">AVERAGE(J82:J91)</f>
        <v>0.77137999999999995</v>
      </c>
      <c r="K92" s="3">
        <f t="shared" si="17"/>
        <v>0.78153000000000006</v>
      </c>
      <c r="L92" s="3">
        <f t="shared" si="17"/>
        <v>0.7748600000000001</v>
      </c>
      <c r="M92" s="3">
        <f t="shared" si="17"/>
        <v>0.9384300000000001</v>
      </c>
      <c r="N92" s="3">
        <f t="shared" si="17"/>
        <v>0.93410999999999988</v>
      </c>
      <c r="O92" s="3">
        <f t="shared" si="17"/>
        <v>0.93609999999999993</v>
      </c>
    </row>
    <row r="93" spans="1:15" x14ac:dyDescent="0.2">
      <c r="A93" s="3"/>
      <c r="B93" s="3">
        <v>0.77549999999999997</v>
      </c>
      <c r="C93" s="3">
        <v>0.73140000000000005</v>
      </c>
      <c r="D93" s="3">
        <v>0.75280000000000002</v>
      </c>
      <c r="E93" s="3">
        <v>0.92310000000000003</v>
      </c>
      <c r="F93" s="3">
        <v>0.93830000000000002</v>
      </c>
      <c r="G93" s="3">
        <v>0.93059999999999998</v>
      </c>
      <c r="J93" s="1">
        <v>0.81469999999999998</v>
      </c>
      <c r="K93" s="1">
        <v>0.72619999999999996</v>
      </c>
      <c r="L93" s="1">
        <v>0.76790000000000003</v>
      </c>
      <c r="M93" s="1">
        <v>0.92610000000000003</v>
      </c>
      <c r="N93" s="1">
        <v>0.95409999999999995</v>
      </c>
      <c r="O93" s="1">
        <v>0.93989999999999996</v>
      </c>
    </row>
    <row r="94" spans="1:15" x14ac:dyDescent="0.2">
      <c r="A94" s="3"/>
      <c r="B94" s="3">
        <v>0.70240000000000002</v>
      </c>
      <c r="C94" s="3">
        <v>0.85940000000000005</v>
      </c>
      <c r="D94" s="3">
        <v>0.77300000000000002</v>
      </c>
      <c r="E94" s="3">
        <v>0.95930000000000004</v>
      </c>
      <c r="F94" s="3">
        <v>0.90110000000000001</v>
      </c>
      <c r="G94" s="3">
        <v>0.92930000000000001</v>
      </c>
      <c r="J94" s="1">
        <v>0.71220000000000006</v>
      </c>
      <c r="K94" s="1">
        <v>0.78769999999999996</v>
      </c>
      <c r="L94" s="1">
        <v>0.748</v>
      </c>
      <c r="M94" s="1">
        <v>0.94230000000000003</v>
      </c>
      <c r="N94" s="1">
        <v>0.91590000000000005</v>
      </c>
      <c r="O94" s="1">
        <v>0.92889999999999995</v>
      </c>
    </row>
    <row r="95" spans="1:15" x14ac:dyDescent="0.2">
      <c r="A95" s="3"/>
      <c r="B95" s="3">
        <v>0.78559999999999997</v>
      </c>
      <c r="C95" s="3">
        <v>0.77329999999999999</v>
      </c>
      <c r="D95" s="3">
        <v>0.77939999999999998</v>
      </c>
      <c r="E95" s="3">
        <v>0.93579999999999997</v>
      </c>
      <c r="F95" s="3">
        <v>0.93989999999999996</v>
      </c>
      <c r="G95" s="3">
        <v>0.93779999999999997</v>
      </c>
      <c r="J95" s="1">
        <v>0.74950000000000006</v>
      </c>
      <c r="K95" s="1">
        <v>0.77059999999999995</v>
      </c>
      <c r="L95" s="1">
        <v>0.75990000000000002</v>
      </c>
      <c r="M95" s="1">
        <v>0.93179999999999996</v>
      </c>
      <c r="N95" s="1">
        <v>0.92410000000000003</v>
      </c>
      <c r="O95" s="1">
        <v>0.92789999999999995</v>
      </c>
    </row>
    <row r="96" spans="1:15" x14ac:dyDescent="0.2">
      <c r="A96" s="3"/>
      <c r="B96" s="3">
        <v>0.76429999999999998</v>
      </c>
      <c r="C96" s="3">
        <v>0.79039999999999999</v>
      </c>
      <c r="D96" s="3">
        <v>0.77710000000000001</v>
      </c>
      <c r="E96" s="3">
        <v>0.94169999999999998</v>
      </c>
      <c r="F96" s="3">
        <v>0.93279999999999996</v>
      </c>
      <c r="G96" s="3">
        <v>0.93720000000000003</v>
      </c>
      <c r="J96" s="1">
        <v>0.78490000000000004</v>
      </c>
      <c r="K96" s="1">
        <v>0.79579999999999995</v>
      </c>
      <c r="L96" s="1">
        <v>0.7903</v>
      </c>
      <c r="M96" s="1">
        <v>0.94479999999999997</v>
      </c>
      <c r="N96" s="1">
        <v>0.94120000000000004</v>
      </c>
      <c r="O96" s="1">
        <v>0.94299999999999995</v>
      </c>
    </row>
    <row r="97" spans="1:15" x14ac:dyDescent="0.2">
      <c r="A97" s="3"/>
      <c r="B97" s="3">
        <v>0.80879999999999996</v>
      </c>
      <c r="C97" s="3">
        <v>0.72789999999999999</v>
      </c>
      <c r="D97" s="3">
        <v>0.76619999999999999</v>
      </c>
      <c r="E97" s="3">
        <v>0.92879999999999996</v>
      </c>
      <c r="F97" s="3">
        <v>0.95369999999999999</v>
      </c>
      <c r="G97" s="3">
        <v>0.94110000000000005</v>
      </c>
      <c r="J97" s="1">
        <v>0.82489999999999997</v>
      </c>
      <c r="K97" s="1">
        <v>0.72870000000000001</v>
      </c>
      <c r="L97" s="1">
        <v>0.77380000000000004</v>
      </c>
      <c r="M97" s="1">
        <v>0.92600000000000005</v>
      </c>
      <c r="N97" s="1">
        <v>0.95640000000000003</v>
      </c>
      <c r="O97" s="1">
        <v>0.94099999999999995</v>
      </c>
    </row>
    <row r="98" spans="1:15" x14ac:dyDescent="0.2">
      <c r="A98" s="3"/>
      <c r="B98" s="3">
        <v>0.8014</v>
      </c>
      <c r="C98" s="3">
        <v>0.79059999999999997</v>
      </c>
      <c r="D98" s="3">
        <v>0.79600000000000004</v>
      </c>
      <c r="E98" s="3">
        <v>0.94079999999999997</v>
      </c>
      <c r="F98" s="3">
        <v>0.94430000000000003</v>
      </c>
      <c r="G98" s="3">
        <v>0.9425</v>
      </c>
      <c r="J98" s="1">
        <v>0.71250000000000002</v>
      </c>
      <c r="K98" s="1">
        <v>0.84889999999999999</v>
      </c>
      <c r="L98" s="1">
        <v>0.77470000000000006</v>
      </c>
      <c r="M98" s="1">
        <v>0.95169999999999999</v>
      </c>
      <c r="N98" s="1">
        <v>0.89680000000000004</v>
      </c>
      <c r="O98" s="1">
        <v>0.9234</v>
      </c>
    </row>
    <row r="99" spans="1:15" x14ac:dyDescent="0.2">
      <c r="A99" s="3"/>
      <c r="B99" s="3">
        <v>0.78190000000000004</v>
      </c>
      <c r="C99" s="3">
        <v>0.74890000000000001</v>
      </c>
      <c r="D99" s="3">
        <v>0.76500000000000001</v>
      </c>
      <c r="E99" s="3">
        <v>0.92930000000000001</v>
      </c>
      <c r="F99" s="3">
        <v>0.9405</v>
      </c>
      <c r="G99" s="3">
        <v>0.93489999999999995</v>
      </c>
      <c r="J99" s="1">
        <v>0.86219999999999997</v>
      </c>
      <c r="K99" s="1">
        <v>0.70109999999999995</v>
      </c>
      <c r="L99" s="1">
        <v>0.77329999999999999</v>
      </c>
      <c r="M99" s="1">
        <v>0.91810000000000003</v>
      </c>
      <c r="N99" s="1">
        <v>0.96760000000000002</v>
      </c>
      <c r="O99" s="1">
        <v>0.94220000000000004</v>
      </c>
    </row>
    <row r="100" spans="1:15" x14ac:dyDescent="0.2">
      <c r="A100" s="3"/>
      <c r="B100" s="3">
        <v>0.71540000000000004</v>
      </c>
      <c r="C100" s="3">
        <v>0.83409999999999995</v>
      </c>
      <c r="D100" s="3">
        <v>0.7702</v>
      </c>
      <c r="E100" s="3">
        <v>0.95099999999999996</v>
      </c>
      <c r="F100" s="3">
        <v>0.90659999999999996</v>
      </c>
      <c r="G100" s="3">
        <v>0.92830000000000001</v>
      </c>
      <c r="J100" s="1">
        <v>0.73350000000000004</v>
      </c>
      <c r="K100" s="1">
        <v>0.8206</v>
      </c>
      <c r="L100" s="1">
        <v>0.77459999999999996</v>
      </c>
      <c r="M100" s="1">
        <v>0.94769999999999999</v>
      </c>
      <c r="N100" s="1">
        <v>0.91600000000000004</v>
      </c>
      <c r="O100" s="1">
        <v>0.93159999999999998</v>
      </c>
    </row>
    <row r="101" spans="1:15" x14ac:dyDescent="0.2">
      <c r="A101" s="3"/>
      <c r="B101" s="3">
        <v>0.76119999999999999</v>
      </c>
      <c r="C101" s="3">
        <v>0.71330000000000005</v>
      </c>
      <c r="D101" s="3">
        <v>0.73650000000000004</v>
      </c>
      <c r="E101" s="3">
        <v>0.9244</v>
      </c>
      <c r="F101" s="3">
        <v>0.94</v>
      </c>
      <c r="G101" s="3">
        <v>0.93210000000000004</v>
      </c>
      <c r="J101" s="1">
        <v>0.755</v>
      </c>
      <c r="K101" s="1">
        <v>0.80520000000000003</v>
      </c>
      <c r="L101" s="1">
        <v>0.77929999999999999</v>
      </c>
      <c r="M101" s="1">
        <v>0.94810000000000005</v>
      </c>
      <c r="N101" s="1">
        <v>0.93159999999999998</v>
      </c>
      <c r="O101" s="1">
        <v>0.93979999999999997</v>
      </c>
    </row>
    <row r="102" spans="1:15" x14ac:dyDescent="0.2">
      <c r="A102" s="3"/>
      <c r="B102" s="3">
        <v>0.78690000000000004</v>
      </c>
      <c r="C102" s="3">
        <v>0.79190000000000005</v>
      </c>
      <c r="D102" s="3">
        <v>0.78939999999999999</v>
      </c>
      <c r="E102" s="3">
        <v>0.93700000000000006</v>
      </c>
      <c r="F102" s="3">
        <v>0.93520000000000003</v>
      </c>
      <c r="G102" s="3">
        <v>0.93610000000000004</v>
      </c>
      <c r="J102" s="1">
        <v>0.79690000000000005</v>
      </c>
      <c r="K102" s="1">
        <v>0.78820000000000001</v>
      </c>
      <c r="L102" s="1">
        <v>0.79249999999999998</v>
      </c>
      <c r="M102" s="1">
        <v>0.9385</v>
      </c>
      <c r="N102" s="1">
        <v>0.9415</v>
      </c>
      <c r="O102" s="1">
        <v>0.94</v>
      </c>
    </row>
    <row r="103" spans="1:15" x14ac:dyDescent="0.2">
      <c r="A103" s="3" t="s">
        <v>6</v>
      </c>
      <c r="B103" s="3">
        <f t="shared" ref="B103:G103" si="18">AVERAGE(B93:B102)</f>
        <v>0.76834000000000002</v>
      </c>
      <c r="C103" s="3">
        <f t="shared" si="18"/>
        <v>0.77612000000000003</v>
      </c>
      <c r="D103" s="3">
        <f t="shared" si="18"/>
        <v>0.77055999999999991</v>
      </c>
      <c r="E103" s="3">
        <f t="shared" si="18"/>
        <v>0.93711999999999984</v>
      </c>
      <c r="F103" s="3">
        <f t="shared" si="18"/>
        <v>0.93323999999999996</v>
      </c>
      <c r="G103" s="3">
        <f t="shared" si="18"/>
        <v>0.93498999999999999</v>
      </c>
      <c r="I103" s="3" t="s">
        <v>6</v>
      </c>
      <c r="J103" s="3">
        <f t="shared" ref="J103:O103" si="19">AVERAGE(J93:J102)</f>
        <v>0.77462999999999993</v>
      </c>
      <c r="K103" s="3">
        <f t="shared" si="19"/>
        <v>0.77729999999999999</v>
      </c>
      <c r="L103" s="3">
        <f t="shared" si="19"/>
        <v>0.77342999999999995</v>
      </c>
      <c r="M103" s="3">
        <f t="shared" si="19"/>
        <v>0.93750999999999995</v>
      </c>
      <c r="N103" s="3">
        <f t="shared" si="19"/>
        <v>0.93452000000000002</v>
      </c>
      <c r="O103" s="3">
        <f t="shared" si="19"/>
        <v>0.93576999999999999</v>
      </c>
    </row>
    <row r="104" spans="1:15" x14ac:dyDescent="0.2">
      <c r="A104" s="3"/>
      <c r="B104" s="3">
        <v>0.80200000000000005</v>
      </c>
      <c r="C104" s="3">
        <v>0.73709999999999998</v>
      </c>
      <c r="D104" s="3">
        <v>0.76819999999999999</v>
      </c>
      <c r="E104" s="3">
        <v>0.92789999999999995</v>
      </c>
      <c r="F104" s="3">
        <v>0.94889999999999997</v>
      </c>
      <c r="G104" s="3">
        <v>0.93830000000000002</v>
      </c>
      <c r="J104" s="1">
        <v>0.78159999999999996</v>
      </c>
      <c r="K104" s="1">
        <v>0.72650000000000003</v>
      </c>
      <c r="L104" s="1">
        <v>0.753</v>
      </c>
      <c r="M104" s="1">
        <v>0.91969999999999996</v>
      </c>
      <c r="N104" s="1">
        <v>0.93920000000000003</v>
      </c>
      <c r="O104" s="1">
        <v>0.92930000000000001</v>
      </c>
    </row>
    <row r="105" spans="1:15" x14ac:dyDescent="0.2">
      <c r="A105" s="3"/>
      <c r="B105" s="3">
        <v>0.73309999999999997</v>
      </c>
      <c r="C105" s="3">
        <v>0.79690000000000005</v>
      </c>
      <c r="D105" s="3">
        <v>0.76370000000000005</v>
      </c>
      <c r="E105" s="3">
        <v>0.94110000000000005</v>
      </c>
      <c r="F105" s="3">
        <v>0.91790000000000005</v>
      </c>
      <c r="G105" s="3">
        <v>0.9294</v>
      </c>
      <c r="J105" s="1">
        <v>0.81179999999999997</v>
      </c>
      <c r="K105" s="1">
        <v>0.80649999999999999</v>
      </c>
      <c r="L105" s="1">
        <v>0.80910000000000004</v>
      </c>
      <c r="M105" s="1">
        <v>0.94340000000000002</v>
      </c>
      <c r="N105" s="1">
        <v>0.94520000000000004</v>
      </c>
      <c r="O105" s="1">
        <v>0.94430000000000003</v>
      </c>
    </row>
    <row r="106" spans="1:15" x14ac:dyDescent="0.2">
      <c r="A106" s="3"/>
      <c r="B106" s="3">
        <v>0.81459999999999999</v>
      </c>
      <c r="C106" s="3">
        <v>0.77629999999999999</v>
      </c>
      <c r="D106" s="3">
        <v>0.79500000000000004</v>
      </c>
      <c r="E106" s="3">
        <v>0.93769999999999998</v>
      </c>
      <c r="F106" s="3">
        <v>0.95009999999999994</v>
      </c>
      <c r="G106" s="3">
        <v>0.94389999999999996</v>
      </c>
      <c r="J106" s="1">
        <v>0.81100000000000005</v>
      </c>
      <c r="K106" s="1">
        <v>0.70550000000000002</v>
      </c>
      <c r="L106" s="1">
        <v>0.75460000000000005</v>
      </c>
      <c r="M106" s="1">
        <v>0.92179999999999995</v>
      </c>
      <c r="N106" s="1">
        <v>0.95479999999999998</v>
      </c>
      <c r="O106" s="1">
        <v>0.93799999999999994</v>
      </c>
    </row>
    <row r="107" spans="1:15" x14ac:dyDescent="0.2">
      <c r="A107" s="3"/>
      <c r="B107" s="3">
        <v>0.78190000000000004</v>
      </c>
      <c r="C107" s="3">
        <v>0.81799999999999995</v>
      </c>
      <c r="D107" s="3">
        <v>0.79949999999999999</v>
      </c>
      <c r="E107" s="3">
        <v>0.94989999999999997</v>
      </c>
      <c r="F107" s="3">
        <v>0.93799999999999994</v>
      </c>
      <c r="G107" s="3">
        <v>0.94389999999999996</v>
      </c>
      <c r="J107" s="1">
        <v>0.71109999999999995</v>
      </c>
      <c r="K107" s="1">
        <v>0.80889999999999995</v>
      </c>
      <c r="L107" s="1">
        <v>0.75690000000000002</v>
      </c>
      <c r="M107" s="1">
        <v>0.94679999999999997</v>
      </c>
      <c r="N107" s="1">
        <v>0.91190000000000004</v>
      </c>
      <c r="O107" s="1">
        <v>0.92900000000000005</v>
      </c>
    </row>
    <row r="108" spans="1:15" x14ac:dyDescent="0.2">
      <c r="A108" s="3"/>
      <c r="B108" s="3">
        <v>0.76370000000000005</v>
      </c>
      <c r="C108" s="3">
        <v>0.77039999999999997</v>
      </c>
      <c r="D108" s="3">
        <v>0.76700000000000002</v>
      </c>
      <c r="E108" s="3">
        <v>0.93389999999999995</v>
      </c>
      <c r="F108" s="3">
        <v>0.93149999999999999</v>
      </c>
      <c r="G108" s="3">
        <v>0.93269999999999997</v>
      </c>
      <c r="J108" s="1">
        <v>0.81030000000000002</v>
      </c>
      <c r="K108" s="1">
        <v>0.72150000000000003</v>
      </c>
      <c r="L108" s="1">
        <v>0.76329999999999998</v>
      </c>
      <c r="M108" s="1">
        <v>0.92559999999999998</v>
      </c>
      <c r="N108" s="1">
        <v>0.95350000000000001</v>
      </c>
      <c r="O108" s="1">
        <v>0.93930000000000002</v>
      </c>
    </row>
    <row r="109" spans="1:15" x14ac:dyDescent="0.2">
      <c r="A109" s="3"/>
      <c r="B109" s="3">
        <v>0.75990000000000002</v>
      </c>
      <c r="C109" s="3">
        <v>0.75680000000000003</v>
      </c>
      <c r="D109" s="3">
        <v>0.75829999999999997</v>
      </c>
      <c r="E109" s="3">
        <v>0.92459999999999998</v>
      </c>
      <c r="F109" s="3">
        <v>0.92579999999999996</v>
      </c>
      <c r="G109" s="3">
        <v>0.92520000000000002</v>
      </c>
      <c r="J109" s="1">
        <v>0.76570000000000005</v>
      </c>
      <c r="K109" s="1">
        <v>0.79500000000000004</v>
      </c>
      <c r="L109" s="1">
        <v>0.78010000000000002</v>
      </c>
      <c r="M109" s="1">
        <v>0.94199999999999995</v>
      </c>
      <c r="N109" s="1">
        <v>0.93189999999999995</v>
      </c>
      <c r="O109" s="1">
        <v>0.93689999999999996</v>
      </c>
    </row>
    <row r="110" spans="1:15" x14ac:dyDescent="0.2">
      <c r="A110" s="3"/>
      <c r="B110" s="3">
        <v>0.80410000000000004</v>
      </c>
      <c r="C110" s="3">
        <v>0.72560000000000002</v>
      </c>
      <c r="D110" s="3">
        <v>0.76280000000000003</v>
      </c>
      <c r="E110" s="3">
        <v>0.92810000000000004</v>
      </c>
      <c r="F110" s="3">
        <v>0.95250000000000001</v>
      </c>
      <c r="G110" s="3">
        <v>0.94010000000000005</v>
      </c>
      <c r="J110" s="1">
        <v>0.77039999999999997</v>
      </c>
      <c r="K110" s="1">
        <v>0.77900000000000003</v>
      </c>
      <c r="L110" s="1">
        <v>0.77470000000000006</v>
      </c>
      <c r="M110" s="1">
        <v>0.93720000000000003</v>
      </c>
      <c r="N110" s="1">
        <v>0.93430000000000002</v>
      </c>
      <c r="O110" s="1">
        <v>0.93569999999999998</v>
      </c>
    </row>
    <row r="111" spans="1:15" x14ac:dyDescent="0.2">
      <c r="A111" s="3"/>
      <c r="B111" s="3">
        <v>0.79659999999999997</v>
      </c>
      <c r="C111" s="3">
        <v>0.75290000000000001</v>
      </c>
      <c r="D111" s="3">
        <v>0.77410000000000001</v>
      </c>
      <c r="E111" s="3">
        <v>0.93320000000000003</v>
      </c>
      <c r="F111" s="3">
        <v>0.94730000000000003</v>
      </c>
      <c r="G111" s="3">
        <v>0.94020000000000004</v>
      </c>
      <c r="J111" s="1">
        <v>0.81240000000000001</v>
      </c>
      <c r="K111" s="1">
        <v>0.82179999999999997</v>
      </c>
      <c r="L111" s="1">
        <v>0.81710000000000005</v>
      </c>
      <c r="M111" s="1">
        <v>0.95169999999999999</v>
      </c>
      <c r="N111" s="1">
        <v>0.94869999999999999</v>
      </c>
      <c r="O111" s="1">
        <v>0.95020000000000004</v>
      </c>
    </row>
    <row r="112" spans="1:15" x14ac:dyDescent="0.2">
      <c r="A112" s="3"/>
      <c r="B112" s="3">
        <v>0.81489999999999996</v>
      </c>
      <c r="C112" s="3">
        <v>0.71079999999999999</v>
      </c>
      <c r="D112" s="3">
        <v>0.75929999999999997</v>
      </c>
      <c r="E112" s="3">
        <v>0.9214</v>
      </c>
      <c r="F112" s="3">
        <v>0.95450000000000002</v>
      </c>
      <c r="G112" s="3">
        <v>0.93769999999999998</v>
      </c>
      <c r="J112" s="1">
        <v>0.76100000000000001</v>
      </c>
      <c r="K112" s="1">
        <v>0.79410000000000003</v>
      </c>
      <c r="L112" s="1">
        <v>0.7772</v>
      </c>
      <c r="M112" s="1">
        <v>0.94279999999999997</v>
      </c>
      <c r="N112" s="1">
        <v>0.93159999999999998</v>
      </c>
      <c r="O112" s="1">
        <v>0.93720000000000003</v>
      </c>
    </row>
    <row r="113" spans="1:15" x14ac:dyDescent="0.2">
      <c r="A113" s="3"/>
      <c r="B113" s="3">
        <v>0.75319999999999998</v>
      </c>
      <c r="C113" s="3">
        <v>0.80179999999999996</v>
      </c>
      <c r="D113" s="3">
        <v>0.77669999999999995</v>
      </c>
      <c r="E113" s="3">
        <v>0.94520000000000004</v>
      </c>
      <c r="F113" s="3">
        <v>0.92859999999999998</v>
      </c>
      <c r="G113" s="3">
        <v>0.93679999999999997</v>
      </c>
      <c r="J113" s="1">
        <v>0.76749999999999996</v>
      </c>
      <c r="K113" s="1">
        <v>0.80740000000000001</v>
      </c>
      <c r="L113" s="1">
        <v>0.78690000000000004</v>
      </c>
      <c r="M113" s="1">
        <v>0.94240000000000002</v>
      </c>
      <c r="N113" s="1">
        <v>0.92789999999999995</v>
      </c>
      <c r="O113" s="1">
        <v>0.93510000000000004</v>
      </c>
    </row>
    <row r="114" spans="1:15" x14ac:dyDescent="0.2">
      <c r="A114" s="3" t="s">
        <v>6</v>
      </c>
      <c r="B114" s="3">
        <f t="shared" ref="B114:G114" si="20">AVERAGE(B104:B113)</f>
        <v>0.78239999999999987</v>
      </c>
      <c r="C114" s="3">
        <f t="shared" si="20"/>
        <v>0.76466000000000001</v>
      </c>
      <c r="D114" s="3">
        <f t="shared" si="20"/>
        <v>0.77245999999999992</v>
      </c>
      <c r="E114" s="3">
        <f t="shared" si="20"/>
        <v>0.93430000000000002</v>
      </c>
      <c r="F114" s="3">
        <f t="shared" si="20"/>
        <v>0.93950999999999996</v>
      </c>
      <c r="G114" s="3">
        <f t="shared" si="20"/>
        <v>0.93681999999999999</v>
      </c>
      <c r="I114" s="3" t="s">
        <v>6</v>
      </c>
      <c r="J114" s="3">
        <f t="shared" ref="J114:O114" si="21">AVERAGE(J104:J113)</f>
        <v>0.78028000000000008</v>
      </c>
      <c r="K114" s="3">
        <f t="shared" si="21"/>
        <v>0.77662000000000009</v>
      </c>
      <c r="L114" s="3">
        <f t="shared" si="21"/>
        <v>0.77729000000000004</v>
      </c>
      <c r="M114" s="3">
        <f t="shared" si="21"/>
        <v>0.93733999999999984</v>
      </c>
      <c r="N114" s="3">
        <f t="shared" si="21"/>
        <v>0.93789999999999996</v>
      </c>
      <c r="O114" s="3">
        <f t="shared" si="21"/>
        <v>0.9375</v>
      </c>
    </row>
    <row r="115" spans="1:15" s="4" customFormat="1" x14ac:dyDescent="0.2">
      <c r="A115" s="5"/>
      <c r="B115" s="5">
        <f t="shared" ref="B115:G115" si="22">AVERAGE(B70,B81,B92,B103,B114)</f>
        <v>0.7709720000000001</v>
      </c>
      <c r="C115" s="5">
        <f t="shared" si="22"/>
        <v>0.77349200000000007</v>
      </c>
      <c r="D115" s="8">
        <f t="shared" si="22"/>
        <v>0.77014199999999988</v>
      </c>
      <c r="E115" s="5">
        <f t="shared" si="22"/>
        <v>0.93650399999999989</v>
      </c>
      <c r="F115" s="5">
        <f t="shared" si="22"/>
        <v>0.93406399999999989</v>
      </c>
      <c r="G115" s="5">
        <f t="shared" si="22"/>
        <v>0.93508600000000008</v>
      </c>
      <c r="J115" s="5">
        <f t="shared" ref="J115:O115" si="23">AVERAGE(J70,J81,J92,J103,J114)</f>
        <v>0.77234400000000014</v>
      </c>
      <c r="K115" s="5">
        <f t="shared" si="23"/>
        <v>0.78192400000000006</v>
      </c>
      <c r="L115" s="8">
        <f t="shared" si="23"/>
        <v>0.77569999999999995</v>
      </c>
      <c r="M115" s="5">
        <f t="shared" si="23"/>
        <v>0.93855199999999994</v>
      </c>
      <c r="N115" s="5">
        <f t="shared" si="23"/>
        <v>0.93438799999999989</v>
      </c>
      <c r="O115" s="5">
        <f t="shared" si="23"/>
        <v>0.93632399999999993</v>
      </c>
    </row>
    <row r="117" spans="1:15" x14ac:dyDescent="0.2">
      <c r="B117" s="3">
        <f t="shared" ref="B117:G117" si="24">AVERAGE(B60,B71,B82,B93,B104)</f>
        <v>0.77244000000000002</v>
      </c>
      <c r="C117" s="3">
        <f t="shared" si="24"/>
        <v>0.76297999999999999</v>
      </c>
      <c r="D117" s="3">
        <f t="shared" si="24"/>
        <v>0.76676</v>
      </c>
      <c r="E117" s="3">
        <f t="shared" si="24"/>
        <v>0.93144000000000005</v>
      </c>
      <c r="F117" s="3">
        <f t="shared" si="24"/>
        <v>0.93363999999999991</v>
      </c>
      <c r="G117" s="3">
        <f t="shared" si="24"/>
        <v>0.93244000000000005</v>
      </c>
      <c r="J117" s="3">
        <f t="shared" ref="J117:O117" si="25">AVERAGE(J60,J71,J82,J93,J104)</f>
        <v>0.79697999999999991</v>
      </c>
      <c r="K117" s="3">
        <f t="shared" si="25"/>
        <v>0.75202000000000002</v>
      </c>
      <c r="L117" s="3">
        <f t="shared" si="25"/>
        <v>0.77347999999999995</v>
      </c>
      <c r="M117" s="3">
        <f t="shared" si="25"/>
        <v>0.93100000000000005</v>
      </c>
      <c r="N117" s="3">
        <f t="shared" si="25"/>
        <v>0.94568000000000008</v>
      </c>
      <c r="O117" s="3">
        <f t="shared" si="25"/>
        <v>0.93824000000000007</v>
      </c>
    </row>
    <row r="118" spans="1:15" x14ac:dyDescent="0.2">
      <c r="B118" s="3">
        <f t="shared" ref="B118:C126" si="26">AVERAGE(B61,B72,B83,B94,B105)</f>
        <v>0.78817999999999988</v>
      </c>
      <c r="C118" s="3">
        <f t="shared" si="26"/>
        <v>0.74009999999999998</v>
      </c>
      <c r="D118" s="3">
        <f t="shared" ref="D118:G126" si="27">AVERAGE(D61,D72,D83,D94,D105)</f>
        <v>0.75722</v>
      </c>
      <c r="E118" s="3">
        <f t="shared" si="27"/>
        <v>0.92991999999999986</v>
      </c>
      <c r="F118" s="3">
        <f t="shared" si="27"/>
        <v>0.94147999999999998</v>
      </c>
      <c r="G118" s="3">
        <f t="shared" si="27"/>
        <v>0.93513999999999997</v>
      </c>
      <c r="J118" s="3">
        <f t="shared" ref="J118:O118" si="28">AVERAGE(J61,J72,J83,J94,J105)</f>
        <v>0.76879999999999993</v>
      </c>
      <c r="K118" s="3">
        <f t="shared" si="28"/>
        <v>0.79423999999999995</v>
      </c>
      <c r="L118" s="3">
        <f t="shared" si="28"/>
        <v>0.78054000000000001</v>
      </c>
      <c r="M118" s="3">
        <f t="shared" si="28"/>
        <v>0.94145999999999996</v>
      </c>
      <c r="N118" s="3">
        <f t="shared" si="28"/>
        <v>0.93193999999999999</v>
      </c>
      <c r="O118" s="3">
        <f t="shared" si="28"/>
        <v>0.93659999999999999</v>
      </c>
    </row>
    <row r="119" spans="1:15" x14ac:dyDescent="0.2">
      <c r="B119" s="3">
        <f t="shared" si="26"/>
        <v>0.75807999999999998</v>
      </c>
      <c r="C119" s="3">
        <f t="shared" si="26"/>
        <v>0.79935999999999996</v>
      </c>
      <c r="D119" s="3">
        <f t="shared" si="27"/>
        <v>0.77705999999999997</v>
      </c>
      <c r="E119" s="3">
        <f t="shared" si="27"/>
        <v>0.94194</v>
      </c>
      <c r="F119" s="3">
        <f t="shared" si="27"/>
        <v>0.92623999999999995</v>
      </c>
      <c r="G119" s="3">
        <f t="shared" si="27"/>
        <v>0.93388000000000004</v>
      </c>
      <c r="J119" s="3">
        <f t="shared" ref="J119:O119" si="29">AVERAGE(J62,J73,J84,J95,J106)</f>
        <v>0.77270000000000005</v>
      </c>
      <c r="K119" s="3">
        <f t="shared" si="29"/>
        <v>0.77873999999999999</v>
      </c>
      <c r="L119" s="3">
        <f t="shared" si="29"/>
        <v>0.77454000000000001</v>
      </c>
      <c r="M119" s="3">
        <f t="shared" si="29"/>
        <v>0.93703999999999998</v>
      </c>
      <c r="N119" s="3">
        <f t="shared" si="29"/>
        <v>0.93413999999999997</v>
      </c>
      <c r="O119" s="3">
        <f t="shared" si="29"/>
        <v>0.93547999999999987</v>
      </c>
    </row>
    <row r="120" spans="1:15" x14ac:dyDescent="0.2">
      <c r="B120" s="3">
        <f t="shared" si="26"/>
        <v>0.78400000000000003</v>
      </c>
      <c r="C120" s="3">
        <f t="shared" si="26"/>
        <v>0.78674000000000011</v>
      </c>
      <c r="D120" s="3">
        <f t="shared" si="27"/>
        <v>0.78361999999999998</v>
      </c>
      <c r="E120" s="3">
        <f t="shared" si="27"/>
        <v>0.94255999999999995</v>
      </c>
      <c r="F120" s="3">
        <f t="shared" si="27"/>
        <v>0.94033999999999995</v>
      </c>
      <c r="G120" s="3">
        <f t="shared" si="27"/>
        <v>0.94130000000000003</v>
      </c>
      <c r="J120" s="3">
        <f t="shared" ref="J120:O120" si="30">AVERAGE(J63,J74,J85,J96,J107)</f>
        <v>0.76513999999999993</v>
      </c>
      <c r="K120" s="3">
        <f t="shared" si="30"/>
        <v>0.7886399999999999</v>
      </c>
      <c r="L120" s="3">
        <f t="shared" si="30"/>
        <v>0.77529999999999999</v>
      </c>
      <c r="M120" s="3">
        <f t="shared" si="30"/>
        <v>0.94033999999999995</v>
      </c>
      <c r="N120" s="3">
        <f t="shared" si="30"/>
        <v>0.93160000000000009</v>
      </c>
      <c r="O120" s="3">
        <f t="shared" si="30"/>
        <v>0.93580000000000008</v>
      </c>
    </row>
    <row r="121" spans="1:15" x14ac:dyDescent="0.2">
      <c r="B121" s="3">
        <f t="shared" si="26"/>
        <v>0.78466000000000002</v>
      </c>
      <c r="C121" s="3">
        <f t="shared" si="26"/>
        <v>0.75846000000000002</v>
      </c>
      <c r="D121" s="3">
        <f t="shared" si="27"/>
        <v>0.77054</v>
      </c>
      <c r="E121" s="3">
        <f t="shared" si="27"/>
        <v>0.93354000000000004</v>
      </c>
      <c r="F121" s="3">
        <f t="shared" si="27"/>
        <v>0.94135999999999986</v>
      </c>
      <c r="G121" s="3">
        <f t="shared" si="27"/>
        <v>0.93737999999999988</v>
      </c>
      <c r="J121" s="3">
        <f t="shared" ref="J121:O121" si="31">AVERAGE(J64,J75,J86,J97,J108)</f>
        <v>0.78168000000000004</v>
      </c>
      <c r="K121" s="3">
        <f t="shared" si="31"/>
        <v>0.75822000000000001</v>
      </c>
      <c r="L121" s="3">
        <f t="shared" si="31"/>
        <v>0.76828000000000007</v>
      </c>
      <c r="M121" s="3">
        <f t="shared" si="31"/>
        <v>0.93314000000000008</v>
      </c>
      <c r="N121" s="3">
        <f t="shared" si="31"/>
        <v>0.93919999999999992</v>
      </c>
      <c r="O121" s="3">
        <f t="shared" si="31"/>
        <v>0.93599999999999994</v>
      </c>
    </row>
    <row r="122" spans="1:15" x14ac:dyDescent="0.2">
      <c r="B122" s="3">
        <f t="shared" si="26"/>
        <v>0.76539999999999997</v>
      </c>
      <c r="C122" s="3">
        <f t="shared" si="26"/>
        <v>0.77299999999999991</v>
      </c>
      <c r="D122" s="3">
        <f t="shared" si="27"/>
        <v>0.76674000000000009</v>
      </c>
      <c r="E122" s="3">
        <f t="shared" si="27"/>
        <v>0.93393999999999999</v>
      </c>
      <c r="F122" s="3">
        <f t="shared" si="27"/>
        <v>0.92964000000000002</v>
      </c>
      <c r="G122" s="3">
        <f t="shared" si="27"/>
        <v>0.93152000000000013</v>
      </c>
      <c r="J122" s="3">
        <f t="shared" ref="J122:O122" si="32">AVERAGE(J65,J76,J87,J98,J109)</f>
        <v>0.77059999999999995</v>
      </c>
      <c r="K122" s="3">
        <f t="shared" si="32"/>
        <v>0.78961999999999999</v>
      </c>
      <c r="L122" s="3">
        <f t="shared" si="32"/>
        <v>0.77873999999999999</v>
      </c>
      <c r="M122" s="3">
        <f t="shared" si="32"/>
        <v>0.93943999999999994</v>
      </c>
      <c r="N122" s="3">
        <f t="shared" si="32"/>
        <v>0.93118000000000001</v>
      </c>
      <c r="O122" s="3">
        <f t="shared" si="32"/>
        <v>0.93512000000000006</v>
      </c>
    </row>
    <row r="123" spans="1:15" x14ac:dyDescent="0.2">
      <c r="B123" s="3">
        <f t="shared" si="26"/>
        <v>0.76902000000000004</v>
      </c>
      <c r="C123" s="3">
        <f t="shared" si="26"/>
        <v>0.78057999999999994</v>
      </c>
      <c r="D123" s="3">
        <f t="shared" si="27"/>
        <v>0.77363999999999999</v>
      </c>
      <c r="E123" s="3">
        <f t="shared" si="27"/>
        <v>0.93990000000000007</v>
      </c>
      <c r="F123" s="3">
        <f t="shared" si="27"/>
        <v>0.93535999999999997</v>
      </c>
      <c r="G123" s="3">
        <f t="shared" si="27"/>
        <v>0.93753999999999993</v>
      </c>
      <c r="J123" s="3">
        <f t="shared" ref="J123:O123" si="33">AVERAGE(J66,J77,J88,J99,J110)</f>
        <v>0.78416000000000008</v>
      </c>
      <c r="K123" s="3">
        <f t="shared" si="33"/>
        <v>0.76545999999999992</v>
      </c>
      <c r="L123" s="3">
        <f t="shared" si="33"/>
        <v>0.77262000000000008</v>
      </c>
      <c r="M123" s="3">
        <f t="shared" si="33"/>
        <v>0.93558000000000008</v>
      </c>
      <c r="N123" s="3">
        <f t="shared" si="33"/>
        <v>0.9410400000000001</v>
      </c>
      <c r="O123" s="3">
        <f t="shared" si="33"/>
        <v>0.93811999999999995</v>
      </c>
    </row>
    <row r="124" spans="1:15" x14ac:dyDescent="0.2">
      <c r="B124" s="3">
        <f t="shared" si="26"/>
        <v>0.76489999999999991</v>
      </c>
      <c r="C124" s="3">
        <f t="shared" si="26"/>
        <v>0.78655999999999993</v>
      </c>
      <c r="D124" s="3">
        <f t="shared" si="27"/>
        <v>0.77407999999999999</v>
      </c>
      <c r="E124" s="3">
        <f t="shared" si="27"/>
        <v>0.93954000000000004</v>
      </c>
      <c r="F124" s="3">
        <f t="shared" si="27"/>
        <v>0.93062</v>
      </c>
      <c r="G124" s="3">
        <f t="shared" si="27"/>
        <v>0.93490000000000006</v>
      </c>
      <c r="J124" s="3">
        <f t="shared" ref="J124:O124" si="34">AVERAGE(J67,J78,J89,J100,J111)</f>
        <v>0.77900000000000014</v>
      </c>
      <c r="K124" s="3">
        <f t="shared" si="34"/>
        <v>0.78082000000000007</v>
      </c>
      <c r="L124" s="3">
        <f t="shared" si="34"/>
        <v>0.77913999999999994</v>
      </c>
      <c r="M124" s="3">
        <f t="shared" si="34"/>
        <v>0.93674000000000002</v>
      </c>
      <c r="N124" s="3">
        <f t="shared" si="34"/>
        <v>0.93593999999999988</v>
      </c>
      <c r="O124" s="3">
        <f t="shared" si="34"/>
        <v>0.93626000000000009</v>
      </c>
    </row>
    <row r="125" spans="1:15" x14ac:dyDescent="0.2">
      <c r="B125" s="3">
        <f t="shared" si="26"/>
        <v>0.76479999999999992</v>
      </c>
      <c r="C125" s="3">
        <f t="shared" si="26"/>
        <v>0.75373999999999997</v>
      </c>
      <c r="D125" s="3">
        <f t="shared" si="27"/>
        <v>0.75744000000000011</v>
      </c>
      <c r="E125" s="3">
        <f t="shared" si="27"/>
        <v>0.93223999999999996</v>
      </c>
      <c r="F125" s="3">
        <f t="shared" si="27"/>
        <v>0.93469999999999998</v>
      </c>
      <c r="G125" s="3">
        <f t="shared" si="27"/>
        <v>0.93330000000000002</v>
      </c>
      <c r="J125" s="3">
        <f t="shared" ref="J125:O125" si="35">AVERAGE(J68,J79,J90,J101,J112)</f>
        <v>0.75846000000000002</v>
      </c>
      <c r="K125" s="3">
        <f t="shared" si="35"/>
        <v>0.79960000000000009</v>
      </c>
      <c r="L125" s="3">
        <f t="shared" si="35"/>
        <v>0.77792000000000006</v>
      </c>
      <c r="M125" s="3">
        <f t="shared" si="35"/>
        <v>0.94456000000000007</v>
      </c>
      <c r="N125" s="3">
        <f t="shared" si="35"/>
        <v>0.93079999999999996</v>
      </c>
      <c r="O125" s="3">
        <f t="shared" si="35"/>
        <v>0.93757999999999997</v>
      </c>
    </row>
    <row r="126" spans="1:15" x14ac:dyDescent="0.2">
      <c r="B126" s="3">
        <f t="shared" si="26"/>
        <v>0.75824000000000003</v>
      </c>
      <c r="C126" s="3">
        <f t="shared" si="26"/>
        <v>0.79339999999999999</v>
      </c>
      <c r="D126" s="3">
        <f t="shared" si="27"/>
        <v>0.77432000000000012</v>
      </c>
      <c r="E126" s="3">
        <f t="shared" si="27"/>
        <v>0.94001999999999997</v>
      </c>
      <c r="F126" s="3">
        <f t="shared" si="27"/>
        <v>0.92726000000000008</v>
      </c>
      <c r="G126" s="3">
        <f t="shared" si="27"/>
        <v>0.93345999999999996</v>
      </c>
      <c r="J126" s="3">
        <f t="shared" ref="J126:O126" si="36">AVERAGE(J69,J80,J91,J102,J113)</f>
        <v>0.74591999999999992</v>
      </c>
      <c r="K126" s="3">
        <f t="shared" si="36"/>
        <v>0.81188000000000005</v>
      </c>
      <c r="L126" s="3">
        <f t="shared" si="36"/>
        <v>0.77644000000000002</v>
      </c>
      <c r="M126" s="3">
        <f t="shared" si="36"/>
        <v>0.94621999999999995</v>
      </c>
      <c r="N126" s="3">
        <f t="shared" si="36"/>
        <v>0.92235999999999996</v>
      </c>
      <c r="O126" s="3">
        <f t="shared" si="36"/>
        <v>0.93404000000000009</v>
      </c>
    </row>
    <row r="127" spans="1:15" x14ac:dyDescent="0.2">
      <c r="B127" s="3"/>
      <c r="C127" s="3"/>
    </row>
    <row r="128" spans="1:15" x14ac:dyDescent="0.2">
      <c r="B128" s="3"/>
      <c r="C12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"/>
  <sheetViews>
    <sheetView tabSelected="1" workbookViewId="0">
      <selection activeCell="U43" sqref="U43"/>
    </sheetView>
  </sheetViews>
  <sheetFormatPr defaultRowHeight="14.25" x14ac:dyDescent="0.2"/>
  <cols>
    <col min="1" max="16384" width="9" style="1"/>
  </cols>
  <sheetData>
    <row r="1" spans="1:27" x14ac:dyDescent="0.2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15</v>
      </c>
      <c r="J1" s="1" t="s">
        <v>137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15</v>
      </c>
    </row>
    <row r="2" spans="1:27" x14ac:dyDescent="0.2">
      <c r="J2" s="1" t="s">
        <v>138</v>
      </c>
      <c r="K2" s="1">
        <v>0.82669999999999999</v>
      </c>
      <c r="L2" s="1">
        <v>0.74390000000000001</v>
      </c>
      <c r="M2" s="1">
        <v>0.78310000000000002</v>
      </c>
      <c r="N2" s="1">
        <v>0.93110000000000004</v>
      </c>
      <c r="O2" s="1">
        <v>0.95689999999999997</v>
      </c>
      <c r="P2" s="1">
        <v>0.94379999999999997</v>
      </c>
      <c r="Q2" s="1">
        <v>0.90897631000000001</v>
      </c>
    </row>
    <row r="3" spans="1:27" x14ac:dyDescent="0.2">
      <c r="K3" s="1">
        <v>0.82130000000000003</v>
      </c>
      <c r="L3" s="1">
        <v>0.73719999999999997</v>
      </c>
      <c r="M3" s="1">
        <v>0.77700000000000002</v>
      </c>
      <c r="N3" s="1">
        <v>0.92930000000000001</v>
      </c>
      <c r="O3" s="1">
        <v>0.9556</v>
      </c>
      <c r="P3" s="1">
        <v>0.94230000000000003</v>
      </c>
      <c r="Q3" s="1">
        <v>0.90647949000000005</v>
      </c>
    </row>
    <row r="4" spans="1:27" x14ac:dyDescent="0.2">
      <c r="K4" s="1">
        <v>0.77049999999999996</v>
      </c>
      <c r="L4" s="1">
        <v>0.755</v>
      </c>
      <c r="M4" s="1">
        <v>0.76270000000000004</v>
      </c>
      <c r="N4" s="1">
        <v>0.93259999999999998</v>
      </c>
      <c r="O4" s="1">
        <v>0.93779999999999997</v>
      </c>
      <c r="P4" s="1">
        <v>0.93520000000000003</v>
      </c>
      <c r="Q4" s="1">
        <v>0.89781924999999996</v>
      </c>
    </row>
    <row r="5" spans="1:27" x14ac:dyDescent="0.2">
      <c r="K5" s="1">
        <v>0.76959999999999995</v>
      </c>
      <c r="L5" s="1">
        <v>0.7661</v>
      </c>
      <c r="M5" s="1">
        <v>0.76780000000000004</v>
      </c>
      <c r="N5" s="1">
        <v>0.93540000000000001</v>
      </c>
      <c r="O5" s="1">
        <v>0.9365</v>
      </c>
      <c r="P5" s="1">
        <v>0.93589999999999995</v>
      </c>
      <c r="Q5" s="1">
        <v>0.89947273000000005</v>
      </c>
      <c r="T5" s="1" t="s">
        <v>140</v>
      </c>
      <c r="U5" s="1" t="s">
        <v>141</v>
      </c>
    </row>
    <row r="6" spans="1:27" x14ac:dyDescent="0.2">
      <c r="K6" s="1">
        <v>0.76259999999999994</v>
      </c>
      <c r="L6" s="1">
        <v>0.77280000000000004</v>
      </c>
      <c r="M6" s="1">
        <v>0.76770000000000005</v>
      </c>
      <c r="N6" s="1">
        <v>0.93689999999999996</v>
      </c>
      <c r="O6" s="1">
        <v>0.9335</v>
      </c>
      <c r="P6" s="1">
        <v>0.93520000000000003</v>
      </c>
      <c r="Q6" s="1">
        <v>0.89890274999999997</v>
      </c>
      <c r="U6" s="1" t="s">
        <v>112</v>
      </c>
      <c r="V6" s="1">
        <v>0.76170000000000004</v>
      </c>
      <c r="W6" s="1" t="s">
        <v>95</v>
      </c>
      <c r="X6" s="1" t="s">
        <v>51</v>
      </c>
      <c r="Y6" s="1">
        <v>0.95499999999999996</v>
      </c>
      <c r="Z6" s="1" t="s">
        <v>113</v>
      </c>
      <c r="AA6" s="1">
        <v>0.91711193999999996</v>
      </c>
    </row>
    <row r="7" spans="1:27" x14ac:dyDescent="0.2">
      <c r="K7" s="1">
        <v>0.75639999999999996</v>
      </c>
      <c r="L7" s="1">
        <v>0.79510000000000003</v>
      </c>
      <c r="M7" s="1">
        <v>0.77529999999999999</v>
      </c>
      <c r="N7" s="1">
        <v>0.9425</v>
      </c>
      <c r="O7" s="1">
        <v>0.92910000000000004</v>
      </c>
      <c r="P7" s="1">
        <v>0.93579999999999997</v>
      </c>
      <c r="Q7" s="1">
        <v>0.90101964999999995</v>
      </c>
      <c r="U7" s="1" t="s">
        <v>96</v>
      </c>
      <c r="V7" s="1">
        <v>0.72540000000000004</v>
      </c>
      <c r="W7" s="1" t="s">
        <v>97</v>
      </c>
      <c r="X7" s="1" t="s">
        <v>114</v>
      </c>
      <c r="Y7" s="1">
        <v>0.95689999999999997</v>
      </c>
      <c r="Z7" s="1" t="s">
        <v>115</v>
      </c>
      <c r="AA7" s="1">
        <v>0.91076544999999998</v>
      </c>
    </row>
    <row r="8" spans="1:27" x14ac:dyDescent="0.2">
      <c r="K8" s="1">
        <v>0.75839999999999996</v>
      </c>
      <c r="L8" s="1">
        <v>0.80400000000000005</v>
      </c>
      <c r="M8" s="1">
        <v>0.78049999999999997</v>
      </c>
      <c r="N8" s="1">
        <v>0.94489999999999996</v>
      </c>
      <c r="O8" s="1">
        <v>0.92910000000000004</v>
      </c>
      <c r="P8" s="1">
        <v>0.93689999999999996</v>
      </c>
      <c r="Q8" s="1">
        <v>0.90300811999999997</v>
      </c>
      <c r="U8" s="1" t="s">
        <v>98</v>
      </c>
      <c r="V8" s="1">
        <v>0.68910000000000005</v>
      </c>
      <c r="W8" s="1" t="s">
        <v>76</v>
      </c>
      <c r="X8" s="1" t="s">
        <v>116</v>
      </c>
      <c r="Y8" s="1">
        <v>0.95189999999999997</v>
      </c>
      <c r="Z8" s="1" t="s">
        <v>59</v>
      </c>
      <c r="AA8" s="1">
        <v>0.89918611000000004</v>
      </c>
    </row>
    <row r="9" spans="1:27" x14ac:dyDescent="0.2">
      <c r="K9" s="1">
        <v>0.79049999999999998</v>
      </c>
      <c r="L9" s="1">
        <v>0.74109999999999998</v>
      </c>
      <c r="M9" s="1">
        <v>0.76500000000000001</v>
      </c>
      <c r="N9" s="1">
        <v>0.92969999999999997</v>
      </c>
      <c r="O9" s="1">
        <v>0.94569999999999999</v>
      </c>
      <c r="P9" s="1">
        <v>0.93759999999999999</v>
      </c>
      <c r="Q9" s="1">
        <v>0.90024936</v>
      </c>
      <c r="U9" s="1" t="s">
        <v>99</v>
      </c>
      <c r="V9" s="1">
        <v>0.71950000000000003</v>
      </c>
      <c r="W9" s="1" t="s">
        <v>100</v>
      </c>
      <c r="X9" s="1" t="s">
        <v>117</v>
      </c>
      <c r="Y9" s="1">
        <v>0.93779999999999997</v>
      </c>
      <c r="Z9" s="1" t="s">
        <v>118</v>
      </c>
      <c r="AA9" s="1">
        <v>0.89551968000000004</v>
      </c>
    </row>
    <row r="10" spans="1:27" x14ac:dyDescent="0.2">
      <c r="K10" s="1">
        <v>0.8196</v>
      </c>
      <c r="L10" s="1">
        <v>0.70979999999999999</v>
      </c>
      <c r="M10" s="1">
        <v>0.76080000000000003</v>
      </c>
      <c r="N10" s="1">
        <v>0.92269999999999996</v>
      </c>
      <c r="O10" s="1">
        <v>0.95679999999999998</v>
      </c>
      <c r="P10" s="1">
        <v>0.93940000000000001</v>
      </c>
      <c r="Q10" s="1">
        <v>0.90075095999999999</v>
      </c>
      <c r="U10" s="1" t="s">
        <v>101</v>
      </c>
      <c r="V10" s="1">
        <v>0.74029999999999996</v>
      </c>
      <c r="W10" s="1" t="s">
        <v>102</v>
      </c>
      <c r="X10" s="1" t="s">
        <v>119</v>
      </c>
      <c r="Y10" s="1">
        <v>0.94389999999999996</v>
      </c>
      <c r="Z10" s="1" t="s">
        <v>58</v>
      </c>
      <c r="AA10" s="1">
        <v>0.90443609000000003</v>
      </c>
    </row>
    <row r="11" spans="1:27" x14ac:dyDescent="0.2">
      <c r="K11" s="1">
        <v>0.78480000000000005</v>
      </c>
      <c r="L11" s="1">
        <v>0.80579999999999996</v>
      </c>
      <c r="M11" s="1">
        <v>0.79520000000000002</v>
      </c>
      <c r="N11" s="1">
        <v>0.94599999999999995</v>
      </c>
      <c r="O11" s="1">
        <v>0.93899999999999995</v>
      </c>
      <c r="P11" s="1">
        <v>0.9425</v>
      </c>
      <c r="Q11" s="1">
        <v>0.91062427999999995</v>
      </c>
      <c r="U11" s="1" t="s">
        <v>103</v>
      </c>
      <c r="V11" s="1">
        <v>0.67789999999999995</v>
      </c>
      <c r="W11" s="1" t="s">
        <v>68</v>
      </c>
      <c r="X11" s="1" t="s">
        <v>73</v>
      </c>
      <c r="Y11" s="1">
        <v>0.95689999999999997</v>
      </c>
      <c r="Z11" s="1" t="s">
        <v>120</v>
      </c>
      <c r="AA11" s="1">
        <v>0.90052125999999999</v>
      </c>
    </row>
    <row r="12" spans="1:27" x14ac:dyDescent="0.2">
      <c r="J12" s="1" t="s">
        <v>6</v>
      </c>
      <c r="K12" s="3">
        <f t="shared" ref="K12:Q12" si="0">AVERAGE(K2:K11)</f>
        <v>0.78603999999999996</v>
      </c>
      <c r="L12" s="3">
        <f t="shared" si="0"/>
        <v>0.76308000000000009</v>
      </c>
      <c r="M12" s="3">
        <f t="shared" si="0"/>
        <v>0.77351000000000003</v>
      </c>
      <c r="N12" s="3">
        <f t="shared" si="0"/>
        <v>0.93511000000000011</v>
      </c>
      <c r="O12" s="3">
        <f t="shared" si="0"/>
        <v>0.94199999999999995</v>
      </c>
      <c r="P12" s="3">
        <f t="shared" si="0"/>
        <v>0.93846000000000007</v>
      </c>
      <c r="Q12" s="3">
        <f t="shared" si="0"/>
        <v>0.90273029000000027</v>
      </c>
      <c r="U12" s="1" t="s">
        <v>104</v>
      </c>
      <c r="V12" s="1">
        <v>0.70650000000000002</v>
      </c>
      <c r="W12" s="1" t="s">
        <v>105</v>
      </c>
      <c r="X12" s="1" t="s">
        <v>121</v>
      </c>
      <c r="Y12" s="1">
        <v>0.96430000000000005</v>
      </c>
      <c r="Z12" s="1" t="s">
        <v>122</v>
      </c>
      <c r="AA12" s="1">
        <v>0.91227541999999995</v>
      </c>
    </row>
    <row r="13" spans="1:27" x14ac:dyDescent="0.2">
      <c r="U13" s="1" t="s">
        <v>106</v>
      </c>
      <c r="V13" s="1">
        <v>0.65969999999999995</v>
      </c>
      <c r="W13" s="1" t="s">
        <v>107</v>
      </c>
      <c r="X13" s="1" t="s">
        <v>123</v>
      </c>
      <c r="Y13" s="1">
        <v>0.96860000000000002</v>
      </c>
      <c r="Z13" s="1" t="s">
        <v>54</v>
      </c>
      <c r="AA13" s="1">
        <v>0.90519461999999995</v>
      </c>
    </row>
    <row r="14" spans="1:27" x14ac:dyDescent="0.2">
      <c r="J14" s="1" t="s">
        <v>139</v>
      </c>
      <c r="K14" s="1">
        <v>0.77969999999999995</v>
      </c>
      <c r="L14" s="1">
        <v>0.81610000000000005</v>
      </c>
      <c r="M14" s="1">
        <v>0.79749999999999999</v>
      </c>
      <c r="N14" s="1">
        <v>0.95579999999999998</v>
      </c>
      <c r="O14" s="1">
        <v>0.94520000000000004</v>
      </c>
      <c r="P14" s="1">
        <v>0.95050000000000001</v>
      </c>
      <c r="Q14" s="1">
        <v>0.9211087</v>
      </c>
      <c r="U14" s="1" t="s">
        <v>108</v>
      </c>
      <c r="V14" s="1">
        <v>0.72729999999999995</v>
      </c>
      <c r="W14" s="1" t="s">
        <v>109</v>
      </c>
      <c r="X14" s="1" t="s">
        <v>78</v>
      </c>
      <c r="Y14" s="1">
        <v>0.95309999999999995</v>
      </c>
      <c r="Z14" s="1" t="s">
        <v>77</v>
      </c>
      <c r="AA14" s="1">
        <v>0.90844979999999997</v>
      </c>
    </row>
    <row r="15" spans="1:27" x14ac:dyDescent="0.2">
      <c r="K15" s="1">
        <v>0.80789999999999995</v>
      </c>
      <c r="L15" s="1">
        <v>0.79530000000000001</v>
      </c>
      <c r="M15" s="1">
        <v>0.80159999999999998</v>
      </c>
      <c r="N15" s="1">
        <v>0.95150000000000001</v>
      </c>
      <c r="O15" s="1">
        <v>0.95499999999999996</v>
      </c>
      <c r="P15" s="1">
        <v>0.95320000000000005</v>
      </c>
      <c r="Q15" s="1">
        <v>0.92407764000000003</v>
      </c>
      <c r="U15" s="1" t="s">
        <v>110</v>
      </c>
      <c r="V15" s="1">
        <v>0.69350000000000001</v>
      </c>
      <c r="W15" s="1" t="s">
        <v>111</v>
      </c>
      <c r="X15" s="1" t="s">
        <v>55</v>
      </c>
      <c r="Y15" s="1">
        <v>0.95620000000000005</v>
      </c>
      <c r="Z15" s="1" t="s">
        <v>124</v>
      </c>
      <c r="AA15" s="1">
        <v>0.90347279999999996</v>
      </c>
    </row>
    <row r="16" spans="1:27" x14ac:dyDescent="0.2">
      <c r="K16" s="1">
        <v>0.79079999999999995</v>
      </c>
      <c r="L16" s="1">
        <v>0.80310000000000004</v>
      </c>
      <c r="M16" s="1">
        <v>0.79690000000000005</v>
      </c>
      <c r="N16" s="1">
        <v>0.95299999999999996</v>
      </c>
      <c r="O16" s="1">
        <v>0.94950000000000001</v>
      </c>
      <c r="P16" s="1">
        <v>0.95120000000000005</v>
      </c>
      <c r="Q16" s="1">
        <v>0.92155896999999998</v>
      </c>
    </row>
    <row r="17" spans="10:27" x14ac:dyDescent="0.2">
      <c r="K17" s="1">
        <v>0.82630000000000003</v>
      </c>
      <c r="L17" s="1">
        <v>0.81559999999999999</v>
      </c>
      <c r="M17" s="1">
        <v>0.82089999999999996</v>
      </c>
      <c r="N17" s="1">
        <v>0.95640000000000003</v>
      </c>
      <c r="O17" s="1">
        <v>0.95930000000000004</v>
      </c>
      <c r="P17" s="1">
        <v>0.95779999999999998</v>
      </c>
      <c r="Q17" s="1">
        <v>0.93155626999999996</v>
      </c>
    </row>
    <row r="18" spans="10:27" x14ac:dyDescent="0.2">
      <c r="K18" s="1">
        <v>0.7429</v>
      </c>
      <c r="L18" s="1">
        <v>0.81820000000000004</v>
      </c>
      <c r="M18" s="1">
        <v>0.77869999999999995</v>
      </c>
      <c r="N18" s="1">
        <v>0.95579999999999998</v>
      </c>
      <c r="O18" s="1">
        <v>0.93279999999999996</v>
      </c>
      <c r="P18" s="1">
        <v>0.94420000000000004</v>
      </c>
      <c r="Q18" s="1">
        <v>0.91247365000000002</v>
      </c>
    </row>
    <row r="19" spans="10:27" x14ac:dyDescent="0.2">
      <c r="K19" s="1">
        <v>0.83709999999999996</v>
      </c>
      <c r="L19" s="1">
        <v>0.77400000000000002</v>
      </c>
      <c r="M19" s="1">
        <v>0.80430000000000001</v>
      </c>
      <c r="N19" s="1">
        <v>0.94730000000000003</v>
      </c>
      <c r="O19" s="1">
        <v>0.96430000000000005</v>
      </c>
      <c r="P19" s="1">
        <v>0.95569999999999999</v>
      </c>
      <c r="Q19" s="1">
        <v>0.92667661999999995</v>
      </c>
    </row>
    <row r="20" spans="10:27" x14ac:dyDescent="0.2">
      <c r="K20" s="1">
        <v>0.81869999999999998</v>
      </c>
      <c r="L20" s="1">
        <v>0.7974</v>
      </c>
      <c r="M20" s="1">
        <v>0.80789999999999995</v>
      </c>
      <c r="N20" s="1">
        <v>0.95220000000000005</v>
      </c>
      <c r="O20" s="1">
        <v>0.95809999999999995</v>
      </c>
      <c r="P20" s="1">
        <v>0.95509999999999995</v>
      </c>
      <c r="Q20" s="1">
        <v>0.92688176</v>
      </c>
    </row>
    <row r="21" spans="10:27" x14ac:dyDescent="0.2">
      <c r="K21" s="1">
        <v>0.78959999999999997</v>
      </c>
      <c r="L21" s="1">
        <v>0.8286</v>
      </c>
      <c r="M21" s="1">
        <v>0.80859999999999999</v>
      </c>
      <c r="N21" s="1">
        <v>0.95879999999999999</v>
      </c>
      <c r="O21" s="1">
        <v>0.9476</v>
      </c>
      <c r="P21" s="1">
        <v>0.95320000000000005</v>
      </c>
      <c r="Q21" s="1">
        <v>0.92546572000000005</v>
      </c>
    </row>
    <row r="22" spans="10:27" x14ac:dyDescent="0.2">
      <c r="K22" s="1">
        <v>0.82969999999999999</v>
      </c>
      <c r="L22" s="1">
        <v>0.78439999999999999</v>
      </c>
      <c r="M22" s="1">
        <v>0.80640000000000001</v>
      </c>
      <c r="N22" s="1">
        <v>0.94950000000000001</v>
      </c>
      <c r="O22" s="1">
        <v>0.96179999999999999</v>
      </c>
      <c r="P22" s="1">
        <v>0.9556</v>
      </c>
      <c r="Q22" s="1">
        <v>0.92698343999999999</v>
      </c>
    </row>
    <row r="23" spans="10:27" x14ac:dyDescent="0.2">
      <c r="K23" s="1">
        <v>0.79700000000000004</v>
      </c>
      <c r="L23" s="1">
        <v>0.81559999999999999</v>
      </c>
      <c r="M23" s="1">
        <v>0.80620000000000003</v>
      </c>
      <c r="N23" s="1">
        <v>0.95599999999999996</v>
      </c>
      <c r="O23" s="1">
        <v>0.95069999999999999</v>
      </c>
      <c r="P23" s="1">
        <v>0.95330000000000004</v>
      </c>
      <c r="Q23" s="1">
        <v>0.92508621999999996</v>
      </c>
    </row>
    <row r="24" spans="10:27" x14ac:dyDescent="0.2">
      <c r="J24" s="1" t="s">
        <v>6</v>
      </c>
      <c r="K24" s="3">
        <f t="shared" ref="K24:Q24" si="1">AVERAGE(K14:K23)</f>
        <v>0.80197000000000007</v>
      </c>
      <c r="L24" s="3">
        <f t="shared" si="1"/>
        <v>0.80482999999999993</v>
      </c>
      <c r="M24" s="3">
        <f t="shared" si="1"/>
        <v>0.80289999999999995</v>
      </c>
      <c r="N24" s="3">
        <f t="shared" si="1"/>
        <v>0.95363000000000009</v>
      </c>
      <c r="O24" s="3">
        <f t="shared" si="1"/>
        <v>0.95243</v>
      </c>
      <c r="P24" s="3">
        <f t="shared" si="1"/>
        <v>0.95298000000000016</v>
      </c>
      <c r="Q24" s="3">
        <f t="shared" si="1"/>
        <v>0.92418689900000006</v>
      </c>
    </row>
    <row r="26" spans="10:27" x14ac:dyDescent="0.2">
      <c r="J26" s="1" t="s">
        <v>142</v>
      </c>
      <c r="K26" s="3">
        <v>0.76939999999999997</v>
      </c>
      <c r="L26" s="3">
        <v>0.82120000000000004</v>
      </c>
      <c r="M26" s="3">
        <v>0.79449999999999998</v>
      </c>
      <c r="N26" s="3">
        <v>0.95679999999999998</v>
      </c>
      <c r="O26" s="3">
        <v>0.9415</v>
      </c>
      <c r="P26" s="3">
        <v>0.94910000000000005</v>
      </c>
      <c r="Q26" s="3">
        <v>0.91940133999999996</v>
      </c>
    </row>
    <row r="27" spans="10:27" x14ac:dyDescent="0.2">
      <c r="K27" s="3">
        <v>0.82669999999999999</v>
      </c>
      <c r="L27" s="3">
        <v>0.80310000000000004</v>
      </c>
      <c r="M27" s="3">
        <v>0.81469999999999998</v>
      </c>
      <c r="N27" s="3">
        <v>0.95350000000000001</v>
      </c>
      <c r="O27" s="3">
        <v>0.96</v>
      </c>
      <c r="P27" s="3">
        <v>0.95669999999999999</v>
      </c>
      <c r="Q27" s="3">
        <v>0.92942179999999996</v>
      </c>
    </row>
    <row r="28" spans="10:27" x14ac:dyDescent="0.2">
      <c r="K28" s="3">
        <v>0.7974</v>
      </c>
      <c r="L28" s="3">
        <v>0.79530000000000001</v>
      </c>
      <c r="M28" s="3">
        <v>0.79630000000000001</v>
      </c>
      <c r="N28" s="3">
        <v>0.95140000000000002</v>
      </c>
      <c r="O28" s="3">
        <v>0.95189999999999997</v>
      </c>
      <c r="P28" s="3">
        <v>0.9516</v>
      </c>
      <c r="Q28" s="3">
        <v>0.92176687000000002</v>
      </c>
      <c r="T28" s="1" t="s">
        <v>144</v>
      </c>
      <c r="U28" s="3">
        <v>0.8347</v>
      </c>
      <c r="V28" s="3">
        <v>0.78500000000000003</v>
      </c>
      <c r="W28" s="3">
        <v>0.80910000000000004</v>
      </c>
      <c r="X28" s="3">
        <v>0.9496</v>
      </c>
      <c r="Y28" s="3">
        <v>0.96299999999999997</v>
      </c>
      <c r="Z28" s="3">
        <v>0.95630000000000004</v>
      </c>
      <c r="AA28" s="3">
        <v>0.92802287999999999</v>
      </c>
    </row>
    <row r="29" spans="10:27" x14ac:dyDescent="0.2">
      <c r="K29" s="3">
        <v>0.80879999999999996</v>
      </c>
      <c r="L29" s="3">
        <v>0.81299999999999994</v>
      </c>
      <c r="M29" s="3">
        <v>0.81089999999999995</v>
      </c>
      <c r="N29" s="3">
        <v>0.9556</v>
      </c>
      <c r="O29" s="3">
        <v>0.95440000000000003</v>
      </c>
      <c r="P29" s="3">
        <v>0.95499999999999996</v>
      </c>
      <c r="Q29" s="3">
        <v>0.92737603000000002</v>
      </c>
      <c r="U29" s="3">
        <v>0.78910000000000002</v>
      </c>
      <c r="V29" s="3">
        <v>0.78500000000000003</v>
      </c>
      <c r="W29" s="3">
        <v>0.78700000000000003</v>
      </c>
      <c r="X29" s="3">
        <v>0.94889999999999997</v>
      </c>
      <c r="Y29" s="3">
        <v>0.95009999999999994</v>
      </c>
      <c r="Z29" s="3">
        <v>0.94950000000000001</v>
      </c>
      <c r="AA29" s="3">
        <v>0.91828374999999995</v>
      </c>
    </row>
    <row r="30" spans="10:27" x14ac:dyDescent="0.2">
      <c r="K30" s="3">
        <v>0.79330000000000001</v>
      </c>
      <c r="L30" s="3">
        <v>0.73770000000000002</v>
      </c>
      <c r="M30" s="3">
        <v>0.76449999999999996</v>
      </c>
      <c r="N30" s="3">
        <v>0.93879999999999997</v>
      </c>
      <c r="O30" s="3">
        <v>0.95440000000000003</v>
      </c>
      <c r="P30" s="3">
        <v>0.94650000000000001</v>
      </c>
      <c r="Q30" s="3">
        <v>0.91161060000000005</v>
      </c>
      <c r="U30" s="3">
        <v>0.77100000000000002</v>
      </c>
      <c r="V30" s="3">
        <v>0.78500000000000003</v>
      </c>
      <c r="W30" s="3">
        <v>0.77790000000000004</v>
      </c>
      <c r="X30" s="3">
        <v>0.9486</v>
      </c>
      <c r="Y30" s="3">
        <v>0.94450000000000001</v>
      </c>
      <c r="Z30" s="3">
        <v>0.94650000000000001</v>
      </c>
      <c r="AA30" s="3">
        <v>0.91411193999999996</v>
      </c>
    </row>
    <row r="31" spans="10:27" x14ac:dyDescent="0.2">
      <c r="K31" s="3">
        <v>0.82230000000000003</v>
      </c>
      <c r="L31" s="3">
        <v>0.80520000000000003</v>
      </c>
      <c r="M31" s="3">
        <v>0.81369999999999998</v>
      </c>
      <c r="N31" s="3">
        <v>0.95399999999999996</v>
      </c>
      <c r="O31" s="3">
        <v>0.9587</v>
      </c>
      <c r="P31" s="3">
        <v>0.95630000000000004</v>
      </c>
      <c r="Q31" s="3">
        <v>0.92896358000000001</v>
      </c>
      <c r="U31" s="3">
        <v>0.85150000000000003</v>
      </c>
      <c r="V31" s="3">
        <v>0.78959999999999997</v>
      </c>
      <c r="W31" s="3">
        <v>0.81940000000000002</v>
      </c>
      <c r="X31" s="3">
        <v>0.95089999999999997</v>
      </c>
      <c r="Y31" s="3">
        <v>0.96730000000000005</v>
      </c>
      <c r="Z31" s="3">
        <v>0.95899999999999996</v>
      </c>
      <c r="AA31" s="3">
        <v>0.93223867999999999</v>
      </c>
    </row>
    <row r="32" spans="10:27" x14ac:dyDescent="0.2">
      <c r="K32" s="3">
        <v>0.80320000000000003</v>
      </c>
      <c r="L32" s="3">
        <v>0.78439999999999999</v>
      </c>
      <c r="M32" s="3">
        <v>0.79369999999999996</v>
      </c>
      <c r="N32" s="3">
        <v>0.94910000000000005</v>
      </c>
      <c r="O32" s="3">
        <v>0.95440000000000003</v>
      </c>
      <c r="P32" s="3">
        <v>0.95169999999999999</v>
      </c>
      <c r="Q32" s="3">
        <v>0.92141139999999999</v>
      </c>
      <c r="U32" s="3">
        <v>0.75629999999999997</v>
      </c>
      <c r="V32" s="3">
        <v>0.78180000000000005</v>
      </c>
      <c r="W32" s="3">
        <v>0.76880000000000004</v>
      </c>
      <c r="X32" s="3">
        <v>0.94779999999999998</v>
      </c>
      <c r="Y32" s="3">
        <v>0.94020000000000004</v>
      </c>
      <c r="Z32" s="3">
        <v>0.94399999999999995</v>
      </c>
      <c r="AA32" s="3">
        <v>0.91041415999999997</v>
      </c>
    </row>
    <row r="33" spans="10:27" x14ac:dyDescent="0.2">
      <c r="K33" s="3">
        <v>0.82420000000000004</v>
      </c>
      <c r="L33" s="3">
        <v>0.7792</v>
      </c>
      <c r="M33" s="3">
        <v>0.80110000000000003</v>
      </c>
      <c r="N33" s="3">
        <v>0.94830000000000003</v>
      </c>
      <c r="O33" s="3">
        <v>0.96050000000000002</v>
      </c>
      <c r="P33" s="3">
        <v>0.95440000000000003</v>
      </c>
      <c r="Q33" s="3">
        <v>0.92499706000000004</v>
      </c>
      <c r="U33" s="3">
        <v>0.77259999999999995</v>
      </c>
      <c r="V33" s="3">
        <v>0.77659999999999996</v>
      </c>
      <c r="W33" s="3">
        <v>0.77459999999999996</v>
      </c>
      <c r="X33" s="3">
        <v>0.94689999999999996</v>
      </c>
      <c r="Y33" s="3">
        <v>0.94579999999999997</v>
      </c>
      <c r="Z33" s="3">
        <v>0.94630000000000003</v>
      </c>
      <c r="AA33" s="3">
        <v>0.91338511</v>
      </c>
    </row>
    <row r="34" spans="10:27" x14ac:dyDescent="0.2">
      <c r="K34" s="3">
        <v>0.77969999999999995</v>
      </c>
      <c r="L34" s="3">
        <v>0.81820000000000004</v>
      </c>
      <c r="M34" s="3">
        <v>0.79849999999999999</v>
      </c>
      <c r="N34" s="3">
        <v>0.95630000000000004</v>
      </c>
      <c r="O34" s="3">
        <v>0.94510000000000005</v>
      </c>
      <c r="P34" s="3">
        <v>0.95069999999999999</v>
      </c>
      <c r="Q34" s="3">
        <v>0.92150803999999997</v>
      </c>
      <c r="U34" s="3">
        <v>0.80310000000000004</v>
      </c>
      <c r="V34" s="3">
        <v>0.80520000000000003</v>
      </c>
      <c r="W34" s="3">
        <v>0.80410000000000004</v>
      </c>
      <c r="X34" s="3">
        <v>0.95379999999999998</v>
      </c>
      <c r="Y34" s="3">
        <v>0.95320000000000005</v>
      </c>
      <c r="Z34" s="3">
        <v>0.95350000000000001</v>
      </c>
      <c r="AA34" s="3">
        <v>0.92486002</v>
      </c>
    </row>
    <row r="35" spans="10:27" x14ac:dyDescent="0.2">
      <c r="K35" s="3">
        <v>0.80859999999999999</v>
      </c>
      <c r="L35" s="3">
        <v>0.7792</v>
      </c>
      <c r="M35" s="3">
        <v>0.79359999999999997</v>
      </c>
      <c r="N35" s="3">
        <v>0.94799999999999995</v>
      </c>
      <c r="O35" s="3">
        <v>0.95620000000000005</v>
      </c>
      <c r="P35" s="3">
        <v>0.95209999999999995</v>
      </c>
      <c r="Q35" s="3">
        <v>0.92169970000000001</v>
      </c>
      <c r="U35" s="3">
        <v>0.83069999999999999</v>
      </c>
      <c r="V35" s="3">
        <v>0.8286</v>
      </c>
      <c r="W35" s="3">
        <v>0.8296</v>
      </c>
      <c r="X35" s="3">
        <v>0.95930000000000004</v>
      </c>
      <c r="Y35" s="3">
        <v>0.95989999999999998</v>
      </c>
      <c r="Z35" s="3">
        <v>0.95960000000000001</v>
      </c>
      <c r="AA35" s="3">
        <v>0.934666</v>
      </c>
    </row>
    <row r="36" spans="10:27" x14ac:dyDescent="0.2">
      <c r="J36" s="1" t="s">
        <v>6</v>
      </c>
      <c r="K36" s="3">
        <f t="shared" ref="K36:Q36" si="2">AVERAGE(K26:K35)</f>
        <v>0.80335999999999996</v>
      </c>
      <c r="L36" s="3">
        <f t="shared" si="2"/>
        <v>0.79365000000000008</v>
      </c>
      <c r="M36" s="3">
        <f t="shared" si="2"/>
        <v>0.79814999999999992</v>
      </c>
      <c r="N36" s="3">
        <f t="shared" si="2"/>
        <v>0.95118000000000014</v>
      </c>
      <c r="O36" s="3">
        <f t="shared" si="2"/>
        <v>0.95371000000000006</v>
      </c>
      <c r="P36" s="3">
        <f t="shared" si="2"/>
        <v>0.95240999999999987</v>
      </c>
      <c r="Q36" s="3">
        <f t="shared" si="2"/>
        <v>0.92281564199999999</v>
      </c>
      <c r="U36" s="3">
        <v>0.7893</v>
      </c>
      <c r="V36" s="3">
        <v>0.80779999999999996</v>
      </c>
      <c r="W36" s="3">
        <v>0.7984</v>
      </c>
      <c r="X36" s="3">
        <v>0.95409999999999995</v>
      </c>
      <c r="Y36" s="3">
        <v>0.94879999999999998</v>
      </c>
      <c r="Z36" s="3">
        <v>0.95140000000000002</v>
      </c>
      <c r="AA36" s="3">
        <v>0.92205459999999995</v>
      </c>
    </row>
    <row r="37" spans="10:27" x14ac:dyDescent="0.2">
      <c r="U37" s="3">
        <v>0.7833</v>
      </c>
      <c r="V37" s="3">
        <v>0.82599999999999996</v>
      </c>
      <c r="W37" s="3">
        <v>0.80410000000000004</v>
      </c>
      <c r="X37" s="3">
        <v>0.95820000000000005</v>
      </c>
      <c r="Y37" s="3">
        <v>0.94569999999999999</v>
      </c>
      <c r="Z37" s="3">
        <v>0.95189999999999997</v>
      </c>
      <c r="AA37" s="3">
        <v>0.92355195999999995</v>
      </c>
    </row>
    <row r="38" spans="10:27" x14ac:dyDescent="0.2">
      <c r="J38" s="1" t="s">
        <v>143</v>
      </c>
      <c r="K38" s="1">
        <v>0.80779999999999996</v>
      </c>
      <c r="L38" s="1">
        <v>0.80569999999999997</v>
      </c>
      <c r="M38" s="1">
        <v>0.80669999999999997</v>
      </c>
      <c r="N38" s="1">
        <v>0.95379999999999998</v>
      </c>
      <c r="O38" s="1">
        <v>0.95440000000000003</v>
      </c>
      <c r="P38" s="1">
        <v>0.95409999999999995</v>
      </c>
      <c r="Q38" s="1">
        <v>0.92578446000000003</v>
      </c>
      <c r="T38" s="1" t="s">
        <v>6</v>
      </c>
      <c r="U38" s="3">
        <f t="shared" ref="U38:AA38" si="3">AVERAGE(U28:U37)</f>
        <v>0.79815999999999998</v>
      </c>
      <c r="V38" s="3">
        <f t="shared" si="3"/>
        <v>0.79705999999999999</v>
      </c>
      <c r="W38" s="3">
        <f t="shared" si="3"/>
        <v>0.79730000000000012</v>
      </c>
      <c r="X38" s="3">
        <f t="shared" si="3"/>
        <v>0.95180999999999982</v>
      </c>
      <c r="Y38" s="3">
        <f t="shared" si="3"/>
        <v>0.95185000000000008</v>
      </c>
      <c r="Z38" s="3">
        <f t="shared" si="3"/>
        <v>0.95180000000000009</v>
      </c>
      <c r="AA38" s="3">
        <f t="shared" si="3"/>
        <v>0.92215890999999994</v>
      </c>
    </row>
    <row r="39" spans="10:27" x14ac:dyDescent="0.2">
      <c r="K39" s="1">
        <v>0.79649999999999999</v>
      </c>
      <c r="L39" s="1">
        <v>0.82120000000000004</v>
      </c>
      <c r="M39" s="1">
        <v>0.80869999999999997</v>
      </c>
      <c r="N39" s="1">
        <v>0.95720000000000005</v>
      </c>
      <c r="O39" s="1">
        <v>0.95009999999999994</v>
      </c>
      <c r="P39" s="1">
        <v>0.9536</v>
      </c>
      <c r="Q39" s="1">
        <v>0.92576471000000005</v>
      </c>
    </row>
    <row r="40" spans="10:27" x14ac:dyDescent="0.2">
      <c r="K40" s="1">
        <v>0.79749999999999999</v>
      </c>
      <c r="L40" s="1">
        <v>0.81610000000000005</v>
      </c>
      <c r="M40" s="1">
        <v>0.80669999999999997</v>
      </c>
      <c r="N40" s="1">
        <v>0.95599999999999996</v>
      </c>
      <c r="O40" s="1">
        <v>0.95069999999999999</v>
      </c>
      <c r="P40" s="1">
        <v>0.95330000000000004</v>
      </c>
      <c r="Q40" s="1">
        <v>0.92513814000000005</v>
      </c>
    </row>
    <row r="41" spans="10:27" x14ac:dyDescent="0.2">
      <c r="K41" s="1">
        <v>0.83909999999999996</v>
      </c>
      <c r="L41" s="1">
        <v>0.82599999999999996</v>
      </c>
      <c r="M41" s="1">
        <v>0.83250000000000002</v>
      </c>
      <c r="N41" s="1">
        <v>0.95889999999999997</v>
      </c>
      <c r="O41" s="1">
        <v>0.96240000000000003</v>
      </c>
      <c r="P41" s="1">
        <v>0.96060000000000001</v>
      </c>
      <c r="Q41" s="1">
        <v>0.93604323</v>
      </c>
    </row>
    <row r="42" spans="10:27" x14ac:dyDescent="0.2">
      <c r="K42" s="1">
        <v>0.82869999999999999</v>
      </c>
      <c r="L42" s="1">
        <v>0.7792</v>
      </c>
      <c r="M42" s="1">
        <v>0.80320000000000003</v>
      </c>
      <c r="N42" s="1">
        <v>0.94840000000000002</v>
      </c>
      <c r="O42" s="1">
        <v>0.96179999999999999</v>
      </c>
      <c r="P42" s="1">
        <v>0.95509999999999995</v>
      </c>
      <c r="Q42" s="1">
        <v>0.92598077000000001</v>
      </c>
    </row>
    <row r="43" spans="10:27" x14ac:dyDescent="0.2">
      <c r="K43" s="1">
        <v>0.81720000000000004</v>
      </c>
      <c r="L43" s="1">
        <v>0.78959999999999997</v>
      </c>
      <c r="M43" s="1">
        <v>0.80320000000000003</v>
      </c>
      <c r="N43" s="1">
        <v>0.95050000000000001</v>
      </c>
      <c r="O43" s="1">
        <v>0.95809999999999995</v>
      </c>
      <c r="P43" s="1">
        <v>0.95430000000000004</v>
      </c>
      <c r="Q43" s="1">
        <v>0.92533412999999998</v>
      </c>
    </row>
    <row r="44" spans="10:27" x14ac:dyDescent="0.2">
      <c r="K44" s="1">
        <v>0.77280000000000004</v>
      </c>
      <c r="L44" s="1">
        <v>0.81299999999999994</v>
      </c>
      <c r="M44" s="1">
        <v>0.79239999999999999</v>
      </c>
      <c r="N44" s="1">
        <v>0.95509999999999995</v>
      </c>
      <c r="O44" s="1">
        <v>0.94330000000000003</v>
      </c>
      <c r="P44" s="1">
        <v>0.94920000000000004</v>
      </c>
      <c r="Q44" s="1">
        <v>0.91914143999999998</v>
      </c>
    </row>
    <row r="45" spans="10:27" x14ac:dyDescent="0.2">
      <c r="K45" s="1">
        <v>0.79600000000000004</v>
      </c>
      <c r="L45" s="1">
        <v>0.83120000000000005</v>
      </c>
      <c r="M45" s="1">
        <v>0.81320000000000003</v>
      </c>
      <c r="N45" s="1">
        <v>0.95950000000000002</v>
      </c>
      <c r="O45" s="1">
        <v>0.94940000000000002</v>
      </c>
      <c r="P45" s="1">
        <v>0.95440000000000003</v>
      </c>
      <c r="Q45" s="1">
        <v>0.92731783999999995</v>
      </c>
    </row>
    <row r="46" spans="10:27" x14ac:dyDescent="0.2">
      <c r="K46" s="1">
        <v>0.78820000000000001</v>
      </c>
      <c r="L46" s="1">
        <v>0.83120000000000005</v>
      </c>
      <c r="M46" s="1">
        <v>0.80910000000000004</v>
      </c>
      <c r="N46" s="1">
        <v>0.95940000000000003</v>
      </c>
      <c r="O46" s="1">
        <v>0.94699999999999995</v>
      </c>
      <c r="P46" s="1">
        <v>0.95320000000000005</v>
      </c>
      <c r="Q46" s="1">
        <v>0.92556161999999997</v>
      </c>
    </row>
    <row r="47" spans="10:27" x14ac:dyDescent="0.2">
      <c r="K47" s="1">
        <v>0.78569999999999995</v>
      </c>
      <c r="L47" s="1">
        <v>0.8</v>
      </c>
      <c r="M47" s="1">
        <v>0.79279999999999995</v>
      </c>
      <c r="N47" s="1">
        <v>0.95230000000000004</v>
      </c>
      <c r="O47" s="1">
        <v>0.94820000000000004</v>
      </c>
      <c r="P47" s="1">
        <v>0.95020000000000004</v>
      </c>
      <c r="Q47" s="1">
        <v>0.92001067999999997</v>
      </c>
    </row>
    <row r="48" spans="10:27" x14ac:dyDescent="0.2">
      <c r="J48" s="1" t="s">
        <v>6</v>
      </c>
      <c r="K48" s="3">
        <f t="shared" ref="K48:Q48" si="4">AVERAGE(K38:K47)</f>
        <v>0.80294999999999983</v>
      </c>
      <c r="L48" s="3">
        <f t="shared" si="4"/>
        <v>0.81132000000000004</v>
      </c>
      <c r="M48" s="3">
        <f t="shared" si="4"/>
        <v>0.80685000000000007</v>
      </c>
      <c r="N48" s="3">
        <f t="shared" si="4"/>
        <v>0.95511000000000001</v>
      </c>
      <c r="O48" s="3">
        <f t="shared" si="4"/>
        <v>0.95253999999999994</v>
      </c>
      <c r="P48" s="3">
        <f t="shared" si="4"/>
        <v>0.95379999999999998</v>
      </c>
      <c r="Q48" s="3">
        <f t="shared" si="4"/>
        <v>0.92560770200000009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25" workbookViewId="0">
      <selection activeCell="P69" sqref="P69"/>
    </sheetView>
  </sheetViews>
  <sheetFormatPr defaultRowHeight="14.25" x14ac:dyDescent="0.2"/>
  <cols>
    <col min="1" max="16384" width="9" style="1"/>
  </cols>
  <sheetData>
    <row r="1" spans="1:8" x14ac:dyDescent="0.2">
      <c r="A1" s="1" t="s">
        <v>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15</v>
      </c>
    </row>
    <row r="2" spans="1:8" x14ac:dyDescent="0.2">
      <c r="B2" s="3">
        <v>0.79049999999999998</v>
      </c>
      <c r="C2" s="3">
        <v>0.82550000000000001</v>
      </c>
      <c r="D2" s="3">
        <v>0.80759999999999998</v>
      </c>
      <c r="E2" s="3">
        <v>0.95820000000000005</v>
      </c>
      <c r="F2" s="3">
        <v>0.94810000000000005</v>
      </c>
      <c r="G2" s="3">
        <v>0.95309999999999995</v>
      </c>
      <c r="H2" s="3">
        <v>0.92520765000000005</v>
      </c>
    </row>
    <row r="3" spans="1:8" x14ac:dyDescent="0.2">
      <c r="B3" s="3">
        <v>0.82630000000000003</v>
      </c>
      <c r="C3" s="3">
        <v>0.76819999999999999</v>
      </c>
      <c r="D3" s="3">
        <v>0.79620000000000002</v>
      </c>
      <c r="E3" s="3">
        <v>0.94589999999999996</v>
      </c>
      <c r="F3" s="3">
        <v>0.9617</v>
      </c>
      <c r="G3" s="3">
        <v>0.95369999999999999</v>
      </c>
      <c r="H3" s="3">
        <v>0.92350725</v>
      </c>
    </row>
    <row r="4" spans="1:8" x14ac:dyDescent="0.2">
      <c r="B4" s="3">
        <v>0.83099999999999996</v>
      </c>
      <c r="C4" s="3">
        <v>0.78120000000000001</v>
      </c>
      <c r="D4" s="3">
        <v>0.80530000000000002</v>
      </c>
      <c r="E4" s="3">
        <v>0.94879999999999998</v>
      </c>
      <c r="F4" s="3">
        <v>0.96230000000000004</v>
      </c>
      <c r="G4" s="3">
        <v>0.95550000000000002</v>
      </c>
      <c r="H4" s="3">
        <v>0.92670666000000002</v>
      </c>
    </row>
    <row r="5" spans="1:8" x14ac:dyDescent="0.2">
      <c r="B5" s="3">
        <v>0.7661</v>
      </c>
      <c r="C5" s="3">
        <v>0.83589999999999998</v>
      </c>
      <c r="D5" s="3">
        <v>0.79949999999999999</v>
      </c>
      <c r="E5" s="3">
        <v>0.96020000000000005</v>
      </c>
      <c r="F5" s="3">
        <v>0.9395</v>
      </c>
      <c r="G5" s="3">
        <v>0.94969999999999999</v>
      </c>
      <c r="H5" s="3">
        <v>0.92090665999999999</v>
      </c>
    </row>
    <row r="6" spans="1:8" x14ac:dyDescent="0.2">
      <c r="B6" s="3">
        <v>0.85199999999999998</v>
      </c>
      <c r="C6" s="3">
        <v>0.73440000000000005</v>
      </c>
      <c r="D6" s="3">
        <v>0.78879999999999995</v>
      </c>
      <c r="E6" s="3">
        <v>0.93899999999999995</v>
      </c>
      <c r="F6" s="3">
        <v>0.96970000000000001</v>
      </c>
      <c r="G6" s="3">
        <v>0.95409999999999995</v>
      </c>
      <c r="H6" s="3">
        <v>0.92241198999999996</v>
      </c>
    </row>
    <row r="7" spans="1:8" x14ac:dyDescent="0.2">
      <c r="B7" s="3">
        <v>0.85170000000000001</v>
      </c>
      <c r="C7" s="3">
        <v>0.76500000000000001</v>
      </c>
      <c r="D7" s="3">
        <v>0.80600000000000005</v>
      </c>
      <c r="E7" s="3">
        <v>0.94569999999999999</v>
      </c>
      <c r="F7" s="3">
        <v>0.96850000000000003</v>
      </c>
      <c r="G7" s="3">
        <v>0.95699999999999996</v>
      </c>
      <c r="H7" s="3">
        <v>0.92811370000000004</v>
      </c>
    </row>
    <row r="8" spans="1:8" x14ac:dyDescent="0.2">
      <c r="B8" s="3">
        <v>0.83379999999999999</v>
      </c>
      <c r="C8" s="3">
        <v>0.75980000000000003</v>
      </c>
      <c r="D8" s="3">
        <v>0.79510000000000003</v>
      </c>
      <c r="E8" s="3">
        <v>0.94430000000000003</v>
      </c>
      <c r="F8" s="3">
        <v>0.96419999999999995</v>
      </c>
      <c r="G8" s="3">
        <v>0.95409999999999995</v>
      </c>
      <c r="H8" s="3">
        <v>0.92368329999999998</v>
      </c>
    </row>
    <row r="9" spans="1:8" x14ac:dyDescent="0.2">
      <c r="B9" s="3">
        <v>0.78910000000000002</v>
      </c>
      <c r="C9" s="3">
        <v>0.79110000000000003</v>
      </c>
      <c r="D9" s="3">
        <v>0.79010000000000002</v>
      </c>
      <c r="E9" s="3">
        <v>0.9506</v>
      </c>
      <c r="F9" s="3">
        <v>0.95</v>
      </c>
      <c r="G9" s="3">
        <v>0.95030000000000003</v>
      </c>
      <c r="H9" s="3">
        <v>0.91965374</v>
      </c>
    </row>
    <row r="10" spans="1:8" x14ac:dyDescent="0.2">
      <c r="B10" s="3">
        <v>0.76370000000000005</v>
      </c>
      <c r="C10" s="3">
        <v>0.80159999999999998</v>
      </c>
      <c r="D10" s="3">
        <v>0.78220000000000001</v>
      </c>
      <c r="E10" s="3">
        <v>0.95250000000000001</v>
      </c>
      <c r="F10" s="3">
        <v>0.94130000000000003</v>
      </c>
      <c r="G10" s="3">
        <v>0.94689999999999996</v>
      </c>
      <c r="H10" s="3">
        <v>0.91537641999999997</v>
      </c>
    </row>
    <row r="11" spans="1:8" x14ac:dyDescent="0.2">
      <c r="B11" s="3">
        <v>0.84640000000000004</v>
      </c>
      <c r="C11" s="3">
        <v>0.70499999999999996</v>
      </c>
      <c r="D11" s="3">
        <v>0.76929999999999998</v>
      </c>
      <c r="E11" s="3">
        <v>0.93279999999999996</v>
      </c>
      <c r="F11" s="3">
        <v>0.96970000000000001</v>
      </c>
      <c r="G11" s="3">
        <v>0.95089999999999997</v>
      </c>
      <c r="H11" s="3">
        <v>0.91614176000000003</v>
      </c>
    </row>
    <row r="12" spans="1:8" x14ac:dyDescent="0.2">
      <c r="A12" s="1" t="s">
        <v>30</v>
      </c>
      <c r="B12" s="3">
        <f t="shared" ref="B12:H12" si="0">AVERAGE(B2:B11)</f>
        <v>0.81506000000000012</v>
      </c>
      <c r="C12" s="3">
        <f t="shared" si="0"/>
        <v>0.77677000000000007</v>
      </c>
      <c r="D12" s="3">
        <f t="shared" si="0"/>
        <v>0.79400999999999999</v>
      </c>
      <c r="E12" s="3">
        <f t="shared" si="0"/>
        <v>0.94779999999999998</v>
      </c>
      <c r="F12" s="3">
        <f t="shared" si="0"/>
        <v>0.95749999999999991</v>
      </c>
      <c r="G12" s="3">
        <f t="shared" si="0"/>
        <v>0.95252999999999999</v>
      </c>
      <c r="H12" s="3">
        <f t="shared" si="0"/>
        <v>0.92217091300000009</v>
      </c>
    </row>
    <row r="13" spans="1:8" x14ac:dyDescent="0.2">
      <c r="B13" s="3">
        <v>0.77980000000000005</v>
      </c>
      <c r="C13" s="3">
        <v>0.78390000000000004</v>
      </c>
      <c r="D13" s="3">
        <v>0.78180000000000005</v>
      </c>
      <c r="E13" s="3">
        <v>0.94869999999999999</v>
      </c>
      <c r="F13" s="3">
        <v>0.94750000000000001</v>
      </c>
      <c r="G13" s="3">
        <v>0.94810000000000005</v>
      </c>
      <c r="H13" s="3">
        <v>0.91622029000000005</v>
      </c>
    </row>
    <row r="14" spans="1:8" x14ac:dyDescent="0.2">
      <c r="B14" s="3">
        <v>0.79730000000000001</v>
      </c>
      <c r="C14" s="3">
        <v>0.76819999999999999</v>
      </c>
      <c r="D14" s="3">
        <v>0.78249999999999997</v>
      </c>
      <c r="E14" s="3">
        <v>0.94550000000000001</v>
      </c>
      <c r="F14" s="3">
        <v>0.95369999999999999</v>
      </c>
      <c r="G14" s="3">
        <v>0.9496</v>
      </c>
      <c r="H14" s="3">
        <v>0.91756693</v>
      </c>
    </row>
    <row r="15" spans="1:8" x14ac:dyDescent="0.2">
      <c r="B15" s="3">
        <v>0.84360000000000002</v>
      </c>
      <c r="C15" s="3">
        <v>0.78649999999999998</v>
      </c>
      <c r="D15" s="3">
        <v>0.81399999999999995</v>
      </c>
      <c r="E15" s="3">
        <v>0.95020000000000004</v>
      </c>
      <c r="F15" s="3">
        <v>0.96540000000000004</v>
      </c>
      <c r="G15" s="3">
        <v>0.9577</v>
      </c>
      <c r="H15" s="3">
        <v>0.93015270999999999</v>
      </c>
    </row>
    <row r="16" spans="1:8" x14ac:dyDescent="0.2">
      <c r="B16" s="3">
        <v>0.77629999999999999</v>
      </c>
      <c r="C16" s="3">
        <v>0.76819999999999999</v>
      </c>
      <c r="D16" s="3">
        <v>0.7722</v>
      </c>
      <c r="E16" s="3">
        <v>0.94520000000000004</v>
      </c>
      <c r="F16" s="3">
        <v>0.94750000000000001</v>
      </c>
      <c r="G16" s="3">
        <v>0.94630000000000003</v>
      </c>
      <c r="H16" s="3">
        <v>0.91292503000000003</v>
      </c>
    </row>
    <row r="17" spans="1:8" x14ac:dyDescent="0.2">
      <c r="B17" s="3">
        <v>0.77039999999999997</v>
      </c>
      <c r="C17" s="3">
        <v>0.8125</v>
      </c>
      <c r="D17" s="3">
        <v>0.79090000000000005</v>
      </c>
      <c r="E17" s="3">
        <v>0.95489999999999997</v>
      </c>
      <c r="F17" s="3">
        <v>0.94259999999999999</v>
      </c>
      <c r="G17" s="3">
        <v>0.94869999999999999</v>
      </c>
      <c r="H17" s="3">
        <v>0.91844974000000001</v>
      </c>
    </row>
    <row r="18" spans="1:8" x14ac:dyDescent="0.2">
      <c r="B18" s="3">
        <v>0.78259999999999996</v>
      </c>
      <c r="C18" s="3">
        <v>0.84599999999999997</v>
      </c>
      <c r="D18" s="3">
        <v>0.81310000000000004</v>
      </c>
      <c r="E18" s="3">
        <v>0.96279999999999999</v>
      </c>
      <c r="F18" s="3">
        <v>0.94440000000000002</v>
      </c>
      <c r="G18" s="3">
        <v>0.95350000000000001</v>
      </c>
      <c r="H18" s="3">
        <v>0.92664148000000002</v>
      </c>
    </row>
    <row r="19" spans="1:8" x14ac:dyDescent="0.2">
      <c r="B19" s="3">
        <v>0.80869999999999997</v>
      </c>
      <c r="C19" s="3">
        <v>0.77280000000000004</v>
      </c>
      <c r="D19" s="3">
        <v>0.7903</v>
      </c>
      <c r="E19" s="3">
        <v>0.94679999999999997</v>
      </c>
      <c r="F19" s="3">
        <v>0.95679999999999998</v>
      </c>
      <c r="G19" s="3">
        <v>0.95179999999999998</v>
      </c>
      <c r="H19" s="3">
        <v>0.92090505</v>
      </c>
    </row>
    <row r="20" spans="1:8" x14ac:dyDescent="0.2">
      <c r="B20" s="3">
        <v>0.77559999999999996</v>
      </c>
      <c r="C20" s="3">
        <v>0.83030000000000004</v>
      </c>
      <c r="D20" s="3">
        <v>0.80200000000000005</v>
      </c>
      <c r="E20" s="3">
        <v>0.95920000000000005</v>
      </c>
      <c r="F20" s="3">
        <v>0.94320000000000004</v>
      </c>
      <c r="G20" s="3">
        <v>0.95109999999999995</v>
      </c>
      <c r="H20" s="3">
        <v>0.92257716999999995</v>
      </c>
    </row>
    <row r="21" spans="1:8" x14ac:dyDescent="0.2">
      <c r="B21" s="3">
        <v>0.82469999999999999</v>
      </c>
      <c r="C21" s="3">
        <v>0.78590000000000004</v>
      </c>
      <c r="D21" s="3">
        <v>0.80479999999999996</v>
      </c>
      <c r="E21" s="3">
        <v>0.94989999999999997</v>
      </c>
      <c r="F21" s="3">
        <v>0.96040000000000003</v>
      </c>
      <c r="G21" s="3">
        <v>0.95509999999999995</v>
      </c>
      <c r="H21" s="3">
        <v>0.92633257999999996</v>
      </c>
    </row>
    <row r="22" spans="1:8" x14ac:dyDescent="0.2">
      <c r="B22" s="3">
        <v>0.73360000000000003</v>
      </c>
      <c r="C22" s="3">
        <v>0.81979999999999997</v>
      </c>
      <c r="D22" s="3">
        <v>0.77429999999999999</v>
      </c>
      <c r="E22" s="3">
        <v>0.95609999999999995</v>
      </c>
      <c r="F22" s="3">
        <v>0.92949999999999999</v>
      </c>
      <c r="G22" s="3">
        <v>0.94259999999999999</v>
      </c>
      <c r="H22" s="3">
        <v>0.91038737999999997</v>
      </c>
    </row>
    <row r="23" spans="1:8" x14ac:dyDescent="0.2">
      <c r="A23" s="1" t="s">
        <v>30</v>
      </c>
      <c r="B23" s="3">
        <f t="shared" ref="B23:H23" si="1">AVERAGE(B13:B22)</f>
        <v>0.78925999999999996</v>
      </c>
      <c r="C23" s="3">
        <f t="shared" si="1"/>
        <v>0.79740999999999995</v>
      </c>
      <c r="D23" s="3">
        <f t="shared" si="1"/>
        <v>0.79259000000000002</v>
      </c>
      <c r="E23" s="3">
        <f t="shared" si="1"/>
        <v>0.95192999999999994</v>
      </c>
      <c r="F23" s="3">
        <f t="shared" si="1"/>
        <v>0.94909999999999994</v>
      </c>
      <c r="G23" s="3">
        <f t="shared" si="1"/>
        <v>0.95045000000000002</v>
      </c>
      <c r="H23" s="3">
        <f t="shared" si="1"/>
        <v>0.92021583600000001</v>
      </c>
    </row>
    <row r="24" spans="1:8" x14ac:dyDescent="0.2">
      <c r="B24" s="3">
        <v>0.83430000000000004</v>
      </c>
      <c r="C24" s="3">
        <v>0.78649999999999998</v>
      </c>
      <c r="D24" s="3">
        <v>0.80969999999999998</v>
      </c>
      <c r="E24" s="3">
        <v>0.95</v>
      </c>
      <c r="F24" s="3">
        <v>0.96289999999999998</v>
      </c>
      <c r="G24" s="3">
        <v>0.95640000000000003</v>
      </c>
      <c r="H24" s="3">
        <v>0.92827760999999998</v>
      </c>
    </row>
    <row r="25" spans="1:8" x14ac:dyDescent="0.2">
      <c r="B25" s="3">
        <v>0.77780000000000005</v>
      </c>
      <c r="C25" s="3">
        <v>0.80210000000000004</v>
      </c>
      <c r="D25" s="3">
        <v>0.78979999999999995</v>
      </c>
      <c r="E25" s="3">
        <v>0.95269999999999999</v>
      </c>
      <c r="F25" s="3">
        <v>0.9456</v>
      </c>
      <c r="G25" s="3">
        <v>0.94910000000000005</v>
      </c>
      <c r="H25" s="3">
        <v>0.91856218999999995</v>
      </c>
    </row>
    <row r="26" spans="1:8" x14ac:dyDescent="0.2">
      <c r="B26" s="3">
        <v>0.76259999999999994</v>
      </c>
      <c r="C26" s="3">
        <v>0.82809999999999995</v>
      </c>
      <c r="D26" s="3">
        <v>0.79400000000000004</v>
      </c>
      <c r="E26" s="3">
        <v>0.95840000000000003</v>
      </c>
      <c r="F26" s="3">
        <v>0.93889999999999996</v>
      </c>
      <c r="G26" s="3">
        <v>0.94850000000000001</v>
      </c>
      <c r="H26" s="3">
        <v>0.91888234999999996</v>
      </c>
    </row>
    <row r="27" spans="1:8" x14ac:dyDescent="0.2">
      <c r="B27" s="3">
        <v>0.81130000000000002</v>
      </c>
      <c r="C27" s="3">
        <v>0.78390000000000004</v>
      </c>
      <c r="D27" s="3">
        <v>0.7974</v>
      </c>
      <c r="E27" s="3">
        <v>0.94910000000000005</v>
      </c>
      <c r="F27" s="3">
        <v>0.95679999999999998</v>
      </c>
      <c r="G27" s="3">
        <v>0.95289999999999997</v>
      </c>
      <c r="H27" s="3">
        <v>0.92309065000000001</v>
      </c>
    </row>
    <row r="28" spans="1:8" x14ac:dyDescent="0.2">
      <c r="B28" s="3">
        <v>0.80600000000000005</v>
      </c>
      <c r="C28" s="3">
        <v>0.76819999999999999</v>
      </c>
      <c r="D28" s="3">
        <v>0.78659999999999997</v>
      </c>
      <c r="E28" s="3">
        <v>0.9456</v>
      </c>
      <c r="F28" s="3">
        <v>0.95609999999999995</v>
      </c>
      <c r="G28" s="3">
        <v>0.95079999999999998</v>
      </c>
      <c r="H28" s="3">
        <v>0.91932285999999996</v>
      </c>
    </row>
    <row r="29" spans="1:8" x14ac:dyDescent="0.2">
      <c r="B29" s="3">
        <v>0.78400000000000003</v>
      </c>
      <c r="C29" s="3">
        <v>0.84330000000000005</v>
      </c>
      <c r="D29" s="3">
        <v>0.81259999999999999</v>
      </c>
      <c r="E29" s="3">
        <v>0.96230000000000004</v>
      </c>
      <c r="F29" s="3">
        <v>0.94499999999999995</v>
      </c>
      <c r="G29" s="3">
        <v>0.9536</v>
      </c>
      <c r="H29" s="3">
        <v>0.92662670000000003</v>
      </c>
    </row>
    <row r="30" spans="1:8" x14ac:dyDescent="0.2">
      <c r="B30" s="3">
        <v>0.85250000000000004</v>
      </c>
      <c r="C30" s="3">
        <v>0.67889999999999995</v>
      </c>
      <c r="D30" s="3">
        <v>0.75590000000000002</v>
      </c>
      <c r="E30" s="3">
        <v>0.92749999999999999</v>
      </c>
      <c r="F30" s="3">
        <v>0.97219999999999995</v>
      </c>
      <c r="G30" s="3">
        <v>0.94930000000000003</v>
      </c>
      <c r="H30" s="3">
        <v>0.91230257999999997</v>
      </c>
    </row>
    <row r="31" spans="1:8" x14ac:dyDescent="0.2">
      <c r="B31" s="3">
        <v>0.82140000000000002</v>
      </c>
      <c r="C31" s="3">
        <v>0.8407</v>
      </c>
      <c r="D31" s="3">
        <v>0.83089999999999997</v>
      </c>
      <c r="E31" s="3">
        <v>0.96209999999999996</v>
      </c>
      <c r="F31" s="3">
        <v>0.95679999999999998</v>
      </c>
      <c r="G31" s="3">
        <v>0.95940000000000003</v>
      </c>
      <c r="H31" s="3">
        <v>0.93481795000000001</v>
      </c>
    </row>
    <row r="32" spans="1:8" x14ac:dyDescent="0.2">
      <c r="B32" s="3">
        <v>0.78380000000000005</v>
      </c>
      <c r="C32" s="3">
        <v>0.75719999999999998</v>
      </c>
      <c r="D32" s="3">
        <v>0.77029999999999998</v>
      </c>
      <c r="E32" s="3">
        <v>0.94299999999999995</v>
      </c>
      <c r="F32" s="3">
        <v>0.9506</v>
      </c>
      <c r="G32" s="3">
        <v>0.94679999999999997</v>
      </c>
      <c r="H32" s="3">
        <v>0.91301790000000005</v>
      </c>
    </row>
    <row r="33" spans="1:8" x14ac:dyDescent="0.2">
      <c r="B33" s="3">
        <v>0.82140000000000002</v>
      </c>
      <c r="C33" s="3">
        <v>0.72060000000000002</v>
      </c>
      <c r="D33" s="3">
        <v>0.76770000000000005</v>
      </c>
      <c r="E33" s="3">
        <v>0.93569999999999998</v>
      </c>
      <c r="F33" s="3">
        <v>0.96289999999999998</v>
      </c>
      <c r="G33" s="3">
        <v>0.94910000000000005</v>
      </c>
      <c r="H33" s="3">
        <v>0.91438003999999995</v>
      </c>
    </row>
    <row r="34" spans="1:8" x14ac:dyDescent="0.2">
      <c r="A34" s="1" t="s">
        <v>30</v>
      </c>
      <c r="B34" s="3">
        <f t="shared" ref="B34:H34" si="2">AVERAGE(B24:B33)</f>
        <v>0.80550999999999995</v>
      </c>
      <c r="C34" s="3">
        <f t="shared" si="2"/>
        <v>0.78095000000000003</v>
      </c>
      <c r="D34" s="3">
        <f t="shared" si="2"/>
        <v>0.79148999999999992</v>
      </c>
      <c r="E34" s="3">
        <f t="shared" si="2"/>
        <v>0.94863999999999993</v>
      </c>
      <c r="F34" s="3">
        <f t="shared" si="2"/>
        <v>0.95478000000000007</v>
      </c>
      <c r="G34" s="3">
        <f t="shared" si="2"/>
        <v>0.95158999999999982</v>
      </c>
      <c r="H34" s="3">
        <f t="shared" si="2"/>
        <v>0.92092808300000006</v>
      </c>
    </row>
    <row r="35" spans="1:8" x14ac:dyDescent="0.2">
      <c r="B35" s="3">
        <v>0.78720000000000001</v>
      </c>
      <c r="C35" s="3">
        <v>0.79949999999999999</v>
      </c>
      <c r="D35" s="3">
        <v>0.79330000000000001</v>
      </c>
      <c r="E35" s="3">
        <v>0.95230000000000004</v>
      </c>
      <c r="F35" s="3">
        <v>0.94869999999999999</v>
      </c>
      <c r="G35" s="3">
        <v>0.95050000000000001</v>
      </c>
      <c r="H35" s="3">
        <v>0.92036476</v>
      </c>
    </row>
    <row r="36" spans="1:8" x14ac:dyDescent="0.2">
      <c r="B36" s="3">
        <v>0.82450000000000001</v>
      </c>
      <c r="C36" s="3">
        <v>0.77080000000000004</v>
      </c>
      <c r="D36" s="3">
        <v>0.79669999999999996</v>
      </c>
      <c r="E36" s="3">
        <v>0.94650000000000001</v>
      </c>
      <c r="F36" s="3">
        <v>0.96109999999999995</v>
      </c>
      <c r="G36" s="3">
        <v>0.95369999999999999</v>
      </c>
      <c r="H36" s="3">
        <v>0.92360310000000001</v>
      </c>
    </row>
    <row r="37" spans="1:8" x14ac:dyDescent="0.2">
      <c r="B37" s="3">
        <v>0.7702</v>
      </c>
      <c r="C37" s="3">
        <v>0.82030000000000003</v>
      </c>
      <c r="D37" s="3">
        <v>0.79449999999999998</v>
      </c>
      <c r="E37" s="3">
        <v>0.95669999999999999</v>
      </c>
      <c r="F37" s="3">
        <v>0.94189999999999996</v>
      </c>
      <c r="G37" s="3">
        <v>0.94920000000000004</v>
      </c>
      <c r="H37" s="3">
        <v>0.91954400999999997</v>
      </c>
    </row>
    <row r="38" spans="1:8" x14ac:dyDescent="0.2">
      <c r="B38" s="3">
        <v>0.78359999999999996</v>
      </c>
      <c r="C38" s="3">
        <v>0.82030000000000003</v>
      </c>
      <c r="D38" s="3">
        <v>0.80149999999999999</v>
      </c>
      <c r="E38" s="3">
        <v>0.95689999999999997</v>
      </c>
      <c r="F38" s="3">
        <v>0.94630000000000003</v>
      </c>
      <c r="G38" s="3">
        <v>0.9516</v>
      </c>
      <c r="H38" s="3">
        <v>0.92282582999999996</v>
      </c>
    </row>
    <row r="39" spans="1:8" x14ac:dyDescent="0.2">
      <c r="B39" s="3">
        <v>0.85670000000000002</v>
      </c>
      <c r="C39" s="3">
        <v>0.73180000000000001</v>
      </c>
      <c r="D39" s="3">
        <v>0.7893</v>
      </c>
      <c r="E39" s="3">
        <v>0.9385</v>
      </c>
      <c r="F39" s="3">
        <v>0.97099999999999997</v>
      </c>
      <c r="G39" s="3">
        <v>0.95450000000000002</v>
      </c>
      <c r="H39" s="3">
        <v>0.92283115999999998</v>
      </c>
    </row>
    <row r="40" spans="1:8" x14ac:dyDescent="0.2">
      <c r="B40" s="3">
        <v>0.81440000000000001</v>
      </c>
      <c r="C40" s="3">
        <v>0.82509999999999994</v>
      </c>
      <c r="D40" s="3">
        <v>0.81969999999999998</v>
      </c>
      <c r="E40" s="3">
        <v>0.95850000000000002</v>
      </c>
      <c r="F40" s="3">
        <v>0.95550000000000002</v>
      </c>
      <c r="G40" s="3">
        <v>0.95699999999999996</v>
      </c>
      <c r="H40" s="3">
        <v>0.93073450999999996</v>
      </c>
    </row>
    <row r="41" spans="1:8" x14ac:dyDescent="0.2">
      <c r="B41" s="3">
        <v>0.77449999999999997</v>
      </c>
      <c r="C41" s="3">
        <v>0.82509999999999994</v>
      </c>
      <c r="D41" s="3">
        <v>0.79900000000000004</v>
      </c>
      <c r="E41" s="3">
        <v>0.95799999999999996</v>
      </c>
      <c r="F41" s="3">
        <v>0.94320000000000004</v>
      </c>
      <c r="G41" s="3">
        <v>0.95050000000000001</v>
      </c>
      <c r="H41" s="3">
        <v>0.92151804999999998</v>
      </c>
    </row>
    <row r="42" spans="1:8" x14ac:dyDescent="0.2">
      <c r="B42" s="3">
        <v>0.83609999999999995</v>
      </c>
      <c r="C42" s="3">
        <v>0.78590000000000004</v>
      </c>
      <c r="D42" s="3">
        <v>0.81020000000000003</v>
      </c>
      <c r="E42" s="3">
        <v>0.95009999999999994</v>
      </c>
      <c r="F42" s="3">
        <v>0.96360000000000001</v>
      </c>
      <c r="G42" s="3">
        <v>0.95679999999999998</v>
      </c>
      <c r="H42" s="3">
        <v>0.92875542</v>
      </c>
    </row>
    <row r="43" spans="1:8" x14ac:dyDescent="0.2">
      <c r="B43" s="3">
        <v>0.7843</v>
      </c>
      <c r="C43" s="3">
        <v>0.80679999999999996</v>
      </c>
      <c r="D43" s="3">
        <v>0.7954</v>
      </c>
      <c r="E43" s="3">
        <v>0.95399999999999996</v>
      </c>
      <c r="F43" s="3">
        <v>0.94750000000000001</v>
      </c>
      <c r="G43" s="3">
        <v>0.95069999999999999</v>
      </c>
      <c r="H43" s="3">
        <v>0.92097558000000002</v>
      </c>
    </row>
    <row r="44" spans="1:8" x14ac:dyDescent="0.2">
      <c r="B44" s="3">
        <v>0.8</v>
      </c>
      <c r="C44" s="3">
        <v>0.79369999999999996</v>
      </c>
      <c r="D44" s="3">
        <v>0.79679999999999995</v>
      </c>
      <c r="E44" s="3">
        <v>0.95130000000000003</v>
      </c>
      <c r="F44" s="3">
        <v>0.95299999999999996</v>
      </c>
      <c r="G44" s="3">
        <v>0.95209999999999995</v>
      </c>
      <c r="H44" s="3">
        <v>0.92237557999999997</v>
      </c>
    </row>
    <row r="45" spans="1:8" x14ac:dyDescent="0.2">
      <c r="A45" s="1" t="s">
        <v>30</v>
      </c>
      <c r="B45" s="3">
        <f t="shared" ref="B45:H45" si="3">AVERAGE(B35:B44)</f>
        <v>0.80314999999999992</v>
      </c>
      <c r="C45" s="3">
        <f t="shared" si="3"/>
        <v>0.79793000000000003</v>
      </c>
      <c r="D45" s="3">
        <f t="shared" si="3"/>
        <v>0.79964000000000002</v>
      </c>
      <c r="E45" s="3">
        <f t="shared" si="3"/>
        <v>0.95228000000000002</v>
      </c>
      <c r="F45" s="3">
        <f t="shared" si="3"/>
        <v>0.95317999999999992</v>
      </c>
      <c r="G45" s="3">
        <f t="shared" si="3"/>
        <v>0.95266000000000006</v>
      </c>
      <c r="H45" s="3">
        <f t="shared" si="3"/>
        <v>0.92335279999999997</v>
      </c>
    </row>
    <row r="46" spans="1:8" x14ac:dyDescent="0.2">
      <c r="B46" s="3">
        <v>0.82940000000000003</v>
      </c>
      <c r="C46" s="3">
        <v>0.73440000000000005</v>
      </c>
      <c r="D46" s="3">
        <v>0.77900000000000003</v>
      </c>
      <c r="E46" s="3">
        <v>0.93869999999999998</v>
      </c>
      <c r="F46" s="3">
        <v>0.96419999999999995</v>
      </c>
      <c r="G46" s="3">
        <v>0.95130000000000003</v>
      </c>
      <c r="H46" s="3">
        <v>0.91827009000000004</v>
      </c>
    </row>
    <row r="47" spans="1:8" x14ac:dyDescent="0.2">
      <c r="B47" s="3">
        <v>0.8296</v>
      </c>
      <c r="C47" s="3">
        <v>0.77339999999999998</v>
      </c>
      <c r="D47" s="3">
        <v>0.80049999999999999</v>
      </c>
      <c r="E47" s="3">
        <v>0.94710000000000005</v>
      </c>
      <c r="F47" s="3">
        <v>0.96230000000000004</v>
      </c>
      <c r="G47" s="3">
        <v>0.9546</v>
      </c>
      <c r="H47" s="3">
        <v>0.92505903</v>
      </c>
    </row>
    <row r="48" spans="1:8" x14ac:dyDescent="0.2">
      <c r="B48" s="3">
        <v>0.81269999999999998</v>
      </c>
      <c r="C48" s="3">
        <v>0.80210000000000004</v>
      </c>
      <c r="D48" s="3">
        <v>0.80740000000000001</v>
      </c>
      <c r="E48" s="3">
        <v>0.95320000000000005</v>
      </c>
      <c r="F48" s="3">
        <v>0.95609999999999995</v>
      </c>
      <c r="G48" s="3">
        <v>0.9546</v>
      </c>
      <c r="H48" s="3">
        <v>0.92638176000000005</v>
      </c>
    </row>
    <row r="49" spans="1:8" x14ac:dyDescent="0.2">
      <c r="B49" s="3">
        <v>0.76119999999999999</v>
      </c>
      <c r="C49" s="3">
        <v>0.83850000000000002</v>
      </c>
      <c r="D49" s="3">
        <v>0.79800000000000004</v>
      </c>
      <c r="E49" s="3">
        <v>0.96079999999999999</v>
      </c>
      <c r="F49" s="3">
        <v>0.93759999999999999</v>
      </c>
      <c r="G49" s="3">
        <v>0.94910000000000005</v>
      </c>
      <c r="H49" s="3">
        <v>0.92013412999999999</v>
      </c>
    </row>
    <row r="50" spans="1:8" x14ac:dyDescent="0.2">
      <c r="B50" s="3">
        <v>0.75180000000000002</v>
      </c>
      <c r="C50" s="3">
        <v>0.83589999999999998</v>
      </c>
      <c r="D50" s="3">
        <v>0.79159999999999997</v>
      </c>
      <c r="E50" s="3">
        <v>0.96</v>
      </c>
      <c r="F50" s="3">
        <v>0.9345</v>
      </c>
      <c r="G50" s="3">
        <v>0.94710000000000005</v>
      </c>
      <c r="H50" s="3">
        <v>0.91729064999999999</v>
      </c>
    </row>
    <row r="51" spans="1:8" x14ac:dyDescent="0.2">
      <c r="B51" s="3">
        <v>0.82120000000000004</v>
      </c>
      <c r="C51" s="3">
        <v>0.76759999999999995</v>
      </c>
      <c r="D51" s="3">
        <v>0.79349999999999998</v>
      </c>
      <c r="E51" s="3">
        <v>0.94589999999999996</v>
      </c>
      <c r="F51" s="3">
        <v>0.96050000000000002</v>
      </c>
      <c r="G51" s="3">
        <v>0.95309999999999995</v>
      </c>
      <c r="H51" s="3">
        <v>0.92256852</v>
      </c>
    </row>
    <row r="52" spans="1:8" x14ac:dyDescent="0.2">
      <c r="B52" s="3">
        <v>0.78549999999999998</v>
      </c>
      <c r="C52" s="3">
        <v>0.79369999999999996</v>
      </c>
      <c r="D52" s="3">
        <v>0.78959999999999997</v>
      </c>
      <c r="E52" s="3">
        <v>0.95109999999999995</v>
      </c>
      <c r="F52" s="3">
        <v>0.94869999999999999</v>
      </c>
      <c r="G52" s="3">
        <v>0.94989999999999997</v>
      </c>
      <c r="H52" s="3">
        <v>0.91923460999999995</v>
      </c>
    </row>
    <row r="53" spans="1:8" x14ac:dyDescent="0.2">
      <c r="B53" s="3">
        <v>0.75280000000000002</v>
      </c>
      <c r="C53" s="3">
        <v>0.86680000000000001</v>
      </c>
      <c r="D53" s="3">
        <v>0.80579999999999996</v>
      </c>
      <c r="E53" s="3">
        <v>0.96730000000000005</v>
      </c>
      <c r="F53" s="3">
        <v>0.93269999999999997</v>
      </c>
      <c r="G53" s="3">
        <v>0.94969999999999999</v>
      </c>
      <c r="H53" s="3">
        <v>0.92217192999999997</v>
      </c>
    </row>
    <row r="54" spans="1:8" x14ac:dyDescent="0.2">
      <c r="B54" s="3">
        <v>0.8</v>
      </c>
      <c r="C54" s="3">
        <v>0.83550000000000002</v>
      </c>
      <c r="D54" s="3">
        <v>0.81740000000000002</v>
      </c>
      <c r="E54" s="3">
        <v>0.96060000000000001</v>
      </c>
      <c r="F54" s="3">
        <v>0.9506</v>
      </c>
      <c r="G54" s="3">
        <v>0.9556</v>
      </c>
      <c r="H54" s="3">
        <v>0.92914852000000003</v>
      </c>
    </row>
    <row r="55" spans="1:8" x14ac:dyDescent="0.2">
      <c r="B55" s="3">
        <v>0.82040000000000002</v>
      </c>
      <c r="C55" s="3">
        <v>0.77549999999999997</v>
      </c>
      <c r="D55" s="3">
        <v>0.79730000000000001</v>
      </c>
      <c r="E55" s="3">
        <v>0.94750000000000001</v>
      </c>
      <c r="F55" s="3">
        <v>0.95979999999999999</v>
      </c>
      <c r="G55" s="3">
        <v>0.9536</v>
      </c>
      <c r="H55" s="3">
        <v>0.92368417999999997</v>
      </c>
    </row>
    <row r="56" spans="1:8" x14ac:dyDescent="0.2">
      <c r="A56" s="1" t="s">
        <v>30</v>
      </c>
      <c r="B56" s="3">
        <f t="shared" ref="B56:H56" si="4">AVERAGE(B46:B55)</f>
        <v>0.79645999999999995</v>
      </c>
      <c r="C56" s="3">
        <f t="shared" si="4"/>
        <v>0.80233999999999983</v>
      </c>
      <c r="D56" s="3">
        <f t="shared" si="4"/>
        <v>0.79800999999999989</v>
      </c>
      <c r="E56" s="3">
        <f t="shared" si="4"/>
        <v>0.95321999999999996</v>
      </c>
      <c r="F56" s="3">
        <f t="shared" si="4"/>
        <v>0.95069999999999977</v>
      </c>
      <c r="G56" s="3">
        <f t="shared" si="4"/>
        <v>0.95186000000000015</v>
      </c>
      <c r="H56" s="3">
        <f t="shared" si="4"/>
        <v>0.92239434199999992</v>
      </c>
    </row>
    <row r="57" spans="1:8" x14ac:dyDescent="0.2">
      <c r="B57" s="5">
        <f t="shared" ref="B57:H57" si="5">AVERAGE(B12,B23,B34,B45,B56)</f>
        <v>0.80188799999999993</v>
      </c>
      <c r="C57" s="5">
        <f t="shared" si="5"/>
        <v>0.79108000000000001</v>
      </c>
      <c r="D57" s="8">
        <f t="shared" si="5"/>
        <v>0.79514799999999997</v>
      </c>
      <c r="E57" s="5">
        <f t="shared" si="5"/>
        <v>0.95077400000000001</v>
      </c>
      <c r="F57" s="5">
        <f t="shared" si="5"/>
        <v>0.9530519999999999</v>
      </c>
      <c r="G57" s="5">
        <f t="shared" si="5"/>
        <v>0.95181799999999994</v>
      </c>
      <c r="H57" s="5">
        <f t="shared" si="5"/>
        <v>0.9218123948000001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topLeftCell="T1" workbookViewId="0">
      <selection activeCell="AK27" sqref="AK27"/>
    </sheetView>
  </sheetViews>
  <sheetFormatPr defaultRowHeight="14.25" x14ac:dyDescent="0.2"/>
  <cols>
    <col min="1" max="16384" width="9" style="1"/>
  </cols>
  <sheetData>
    <row r="1" spans="1:35" x14ac:dyDescent="0.2">
      <c r="A1" s="1" t="s">
        <v>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15</v>
      </c>
      <c r="J1" s="1" t="s">
        <v>65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15</v>
      </c>
      <c r="S1" s="1" t="s">
        <v>64</v>
      </c>
      <c r="T1" s="1" t="s">
        <v>0</v>
      </c>
      <c r="U1" s="1" t="s">
        <v>1</v>
      </c>
      <c r="V1" s="1" t="s">
        <v>2</v>
      </c>
      <c r="W1" s="1" t="s">
        <v>3</v>
      </c>
      <c r="X1" s="1" t="s">
        <v>4</v>
      </c>
      <c r="Y1" s="1" t="s">
        <v>5</v>
      </c>
      <c r="Z1" s="1" t="s">
        <v>15</v>
      </c>
      <c r="AB1" s="1" t="s">
        <v>65</v>
      </c>
      <c r="AC1" s="1" t="s">
        <v>0</v>
      </c>
      <c r="AD1" s="1" t="s">
        <v>1</v>
      </c>
      <c r="AE1" s="1" t="s">
        <v>2</v>
      </c>
      <c r="AF1" s="1" t="s">
        <v>3</v>
      </c>
      <c r="AG1" s="1" t="s">
        <v>4</v>
      </c>
      <c r="AH1" s="1" t="s">
        <v>5</v>
      </c>
      <c r="AI1" s="1" t="s">
        <v>15</v>
      </c>
    </row>
    <row r="2" spans="1:35" x14ac:dyDescent="0.2">
      <c r="B2" s="3">
        <v>0.77029999999999998</v>
      </c>
      <c r="C2" s="3">
        <v>0.50780000000000003</v>
      </c>
      <c r="D2" s="3">
        <v>0.61209999999999998</v>
      </c>
      <c r="E2" s="3">
        <v>0.87560000000000004</v>
      </c>
      <c r="F2" s="3">
        <v>0.95809999999999995</v>
      </c>
      <c r="G2" s="3">
        <v>0.91500000000000004</v>
      </c>
      <c r="H2" s="3">
        <v>0.84936157000000001</v>
      </c>
      <c r="I2" s="3"/>
      <c r="J2" s="3"/>
      <c r="K2" s="3">
        <v>0.74150000000000005</v>
      </c>
      <c r="L2" s="3">
        <v>0.53669999999999995</v>
      </c>
      <c r="M2" s="3">
        <v>0.62270000000000003</v>
      </c>
      <c r="N2" s="3">
        <v>0.88090000000000002</v>
      </c>
      <c r="O2" s="3">
        <v>0.94820000000000004</v>
      </c>
      <c r="P2" s="3">
        <v>0.9133</v>
      </c>
      <c r="Q2" s="3">
        <v>0.85032697999999995</v>
      </c>
      <c r="T2" s="1">
        <v>0.69550000000000001</v>
      </c>
      <c r="U2" s="1">
        <v>0.6865</v>
      </c>
      <c r="V2" s="1">
        <v>0.69099999999999995</v>
      </c>
      <c r="W2" s="1">
        <v>0.92569999999999997</v>
      </c>
      <c r="X2" s="1">
        <v>0.92849999999999999</v>
      </c>
      <c r="Y2" s="1">
        <v>0.92710000000000004</v>
      </c>
      <c r="Z2" s="1">
        <v>0.88174518999999996</v>
      </c>
      <c r="AC2" s="1">
        <v>0.80830000000000002</v>
      </c>
      <c r="AD2" s="1">
        <v>0.55700000000000005</v>
      </c>
      <c r="AE2" s="1">
        <v>0.65949999999999998</v>
      </c>
      <c r="AF2" s="1">
        <v>0.90190000000000003</v>
      </c>
      <c r="AG2" s="1">
        <v>0.96860000000000002</v>
      </c>
      <c r="AH2" s="1">
        <v>0.93410000000000004</v>
      </c>
      <c r="AI2" s="1">
        <v>0.88134933999999998</v>
      </c>
    </row>
    <row r="3" spans="1:35" x14ac:dyDescent="0.2">
      <c r="B3" s="3">
        <v>0.77710000000000001</v>
      </c>
      <c r="C3" s="3">
        <v>0.55900000000000005</v>
      </c>
      <c r="D3" s="3">
        <v>0.6502</v>
      </c>
      <c r="E3" s="3">
        <v>0.88680000000000003</v>
      </c>
      <c r="F3" s="3">
        <v>0.9556</v>
      </c>
      <c r="G3" s="3">
        <v>0.91990000000000005</v>
      </c>
      <c r="H3" s="3">
        <v>0.86145601000000005</v>
      </c>
      <c r="I3" s="3"/>
      <c r="J3" s="3"/>
      <c r="K3" s="3">
        <v>0.80859999999999999</v>
      </c>
      <c r="L3" s="3">
        <v>0.54569999999999996</v>
      </c>
      <c r="M3" s="3">
        <v>0.65159999999999996</v>
      </c>
      <c r="N3" s="3">
        <v>0.88470000000000004</v>
      </c>
      <c r="O3" s="3">
        <v>0.96430000000000005</v>
      </c>
      <c r="P3" s="3">
        <v>0.92279999999999995</v>
      </c>
      <c r="Q3" s="3">
        <v>0.86403096000000001</v>
      </c>
      <c r="T3" s="1">
        <v>0.60750000000000004</v>
      </c>
      <c r="U3" s="1">
        <v>0.71760000000000002</v>
      </c>
      <c r="V3" s="1">
        <v>0.65800000000000003</v>
      </c>
      <c r="W3" s="1">
        <v>0.92979999999999996</v>
      </c>
      <c r="X3" s="1">
        <v>0.88970000000000005</v>
      </c>
      <c r="Y3" s="1">
        <v>0.9093</v>
      </c>
      <c r="Z3" s="1">
        <v>0.86102526999999995</v>
      </c>
      <c r="AC3" s="1">
        <v>0.82220000000000004</v>
      </c>
      <c r="AD3" s="1">
        <v>0.57509999999999994</v>
      </c>
      <c r="AE3" s="1">
        <v>0.67679999999999996</v>
      </c>
      <c r="AF3" s="1">
        <v>0.90569999999999995</v>
      </c>
      <c r="AG3" s="1">
        <v>0.97040000000000004</v>
      </c>
      <c r="AH3" s="1">
        <v>0.93689999999999996</v>
      </c>
      <c r="AI3" s="1">
        <v>0.88693478999999997</v>
      </c>
    </row>
    <row r="4" spans="1:35" x14ac:dyDescent="0.2">
      <c r="B4" s="3">
        <v>0.7611</v>
      </c>
      <c r="C4" s="3">
        <v>0.61019999999999996</v>
      </c>
      <c r="D4" s="3">
        <v>0.67730000000000001</v>
      </c>
      <c r="E4" s="3">
        <v>0.89780000000000004</v>
      </c>
      <c r="F4" s="3">
        <v>0.94699999999999995</v>
      </c>
      <c r="G4" s="3">
        <v>0.92169999999999996</v>
      </c>
      <c r="H4" s="3">
        <v>0.86873851999999996</v>
      </c>
      <c r="I4" s="3"/>
      <c r="J4" s="3"/>
      <c r="K4" s="3">
        <v>0.7742</v>
      </c>
      <c r="L4" s="3">
        <v>0.53449999999999998</v>
      </c>
      <c r="M4" s="3">
        <v>0.63239999999999996</v>
      </c>
      <c r="N4" s="3">
        <v>0.88139999999999996</v>
      </c>
      <c r="O4" s="3">
        <v>0.95689999999999997</v>
      </c>
      <c r="P4" s="3">
        <v>0.91759999999999997</v>
      </c>
      <c r="Q4" s="3">
        <v>0.85579715999999995</v>
      </c>
      <c r="T4" s="1">
        <v>0.48580000000000001</v>
      </c>
      <c r="U4" s="1">
        <v>0.83940000000000003</v>
      </c>
      <c r="V4" s="1">
        <v>0.61539999999999995</v>
      </c>
      <c r="W4" s="1">
        <v>0.95379999999999998</v>
      </c>
      <c r="X4" s="1">
        <v>0.78869999999999996</v>
      </c>
      <c r="Y4" s="1">
        <v>0.86339999999999995</v>
      </c>
      <c r="Z4" s="1">
        <v>0.81575920000000002</v>
      </c>
      <c r="AC4" s="1">
        <v>0.85550000000000004</v>
      </c>
      <c r="AD4" s="1">
        <v>0.56740000000000002</v>
      </c>
      <c r="AE4" s="1">
        <v>0.68230000000000002</v>
      </c>
      <c r="AF4" s="1">
        <v>0.90469999999999995</v>
      </c>
      <c r="AG4" s="1">
        <v>0.97719999999999996</v>
      </c>
      <c r="AH4" s="1">
        <v>0.93959999999999999</v>
      </c>
      <c r="AI4" s="1">
        <v>0.89017267</v>
      </c>
    </row>
    <row r="5" spans="1:35" x14ac:dyDescent="0.2">
      <c r="B5" s="3">
        <v>0.7752</v>
      </c>
      <c r="C5" s="3">
        <v>0.51449999999999996</v>
      </c>
      <c r="D5" s="3">
        <v>0.61850000000000005</v>
      </c>
      <c r="E5" s="3">
        <v>0.87709999999999999</v>
      </c>
      <c r="F5" s="3">
        <v>0.9587</v>
      </c>
      <c r="G5" s="3">
        <v>0.91610000000000003</v>
      </c>
      <c r="H5" s="3">
        <v>0.85161008000000005</v>
      </c>
      <c r="I5" s="3"/>
      <c r="J5" s="3"/>
      <c r="K5" s="3">
        <v>0.74250000000000005</v>
      </c>
      <c r="L5" s="3">
        <v>0.55230000000000001</v>
      </c>
      <c r="M5" s="3">
        <v>0.63339999999999996</v>
      </c>
      <c r="N5" s="3">
        <v>0.88429999999999997</v>
      </c>
      <c r="O5" s="3">
        <v>0.94699999999999995</v>
      </c>
      <c r="P5" s="3">
        <v>0.91459999999999997</v>
      </c>
      <c r="Q5" s="3">
        <v>0.85366396</v>
      </c>
      <c r="T5" s="1">
        <v>0.76139999999999997</v>
      </c>
      <c r="U5" s="1">
        <v>0.52210000000000001</v>
      </c>
      <c r="V5" s="1">
        <v>0.61939999999999995</v>
      </c>
      <c r="W5" s="1">
        <v>0.89449999999999996</v>
      </c>
      <c r="X5" s="1">
        <v>0.96120000000000005</v>
      </c>
      <c r="Y5" s="1">
        <v>0.92669999999999997</v>
      </c>
      <c r="Z5" s="1">
        <v>0.86779059000000003</v>
      </c>
      <c r="AC5" s="1">
        <v>0.77239999999999998</v>
      </c>
      <c r="AD5" s="1">
        <v>0.58179999999999998</v>
      </c>
      <c r="AE5" s="1">
        <v>0.66369999999999996</v>
      </c>
      <c r="AF5" s="1">
        <v>0.90629999999999999</v>
      </c>
      <c r="AG5" s="1">
        <v>0.95930000000000004</v>
      </c>
      <c r="AH5" s="1">
        <v>0.93200000000000005</v>
      </c>
      <c r="AI5" s="1">
        <v>0.88056688999999999</v>
      </c>
    </row>
    <row r="6" spans="1:35" x14ac:dyDescent="0.2">
      <c r="B6" s="3">
        <v>0.84619999999999995</v>
      </c>
      <c r="C6" s="3">
        <v>0.41649999999999998</v>
      </c>
      <c r="D6" s="3">
        <v>0.55820000000000003</v>
      </c>
      <c r="E6" s="3">
        <v>0.85850000000000004</v>
      </c>
      <c r="F6" s="3">
        <v>0.97909999999999997</v>
      </c>
      <c r="G6" s="3">
        <v>0.91479999999999995</v>
      </c>
      <c r="H6" s="3">
        <v>0.83752477999999997</v>
      </c>
      <c r="I6" s="3"/>
      <c r="J6" s="3"/>
      <c r="K6" s="3">
        <v>0.79579999999999995</v>
      </c>
      <c r="L6" s="3">
        <v>0.51219999999999999</v>
      </c>
      <c r="M6" s="3">
        <v>0.62329999999999997</v>
      </c>
      <c r="N6" s="3">
        <v>0.87719999999999998</v>
      </c>
      <c r="O6" s="3">
        <v>0.96360000000000001</v>
      </c>
      <c r="P6" s="3">
        <v>0.91839999999999999</v>
      </c>
      <c r="Q6" s="3">
        <v>0.85445183000000002</v>
      </c>
      <c r="T6" s="1">
        <v>0.74009999999999998</v>
      </c>
      <c r="U6" s="1">
        <v>0.58440000000000003</v>
      </c>
      <c r="V6" s="1">
        <v>0.65310000000000001</v>
      </c>
      <c r="W6" s="1">
        <v>0.90610000000000002</v>
      </c>
      <c r="X6" s="1">
        <v>0.95130000000000003</v>
      </c>
      <c r="Y6" s="1">
        <v>0.92820000000000003</v>
      </c>
      <c r="Z6" s="1">
        <v>0.87546332999999998</v>
      </c>
      <c r="AC6" s="1">
        <v>0.72729999999999995</v>
      </c>
      <c r="AD6" s="1">
        <v>0.56100000000000005</v>
      </c>
      <c r="AE6" s="1">
        <v>0.63339999999999996</v>
      </c>
      <c r="AF6" s="1">
        <v>0.9012</v>
      </c>
      <c r="AG6" s="1">
        <v>0.95009999999999994</v>
      </c>
      <c r="AH6" s="1">
        <v>0.92500000000000004</v>
      </c>
      <c r="AI6" s="1">
        <v>0.86910027999999995</v>
      </c>
    </row>
    <row r="7" spans="1:35" x14ac:dyDescent="0.2">
      <c r="B7" s="3">
        <v>0.85870000000000002</v>
      </c>
      <c r="C7" s="3">
        <v>0.35189999999999999</v>
      </c>
      <c r="D7" s="3">
        <v>0.49919999999999998</v>
      </c>
      <c r="E7" s="3">
        <v>0.84589999999999999</v>
      </c>
      <c r="F7" s="3">
        <v>0.98399999999999999</v>
      </c>
      <c r="G7" s="3">
        <v>0.90969999999999995</v>
      </c>
      <c r="H7" s="3">
        <v>0.82074464999999996</v>
      </c>
      <c r="I7" s="3"/>
      <c r="J7" s="3"/>
      <c r="K7" s="3">
        <v>0.79</v>
      </c>
      <c r="L7" s="3">
        <v>0.52780000000000005</v>
      </c>
      <c r="M7" s="3">
        <v>0.63280000000000003</v>
      </c>
      <c r="N7" s="3">
        <v>0.88039999999999996</v>
      </c>
      <c r="O7" s="3">
        <v>0.96120000000000005</v>
      </c>
      <c r="P7" s="3">
        <v>0.91900000000000004</v>
      </c>
      <c r="Q7" s="3">
        <v>0.85698046000000005</v>
      </c>
      <c r="T7" s="1">
        <v>0.88680000000000003</v>
      </c>
      <c r="U7" s="1">
        <v>0.36620000000000003</v>
      </c>
      <c r="V7" s="1">
        <v>0.51829999999999998</v>
      </c>
      <c r="W7" s="1">
        <v>0.86799999999999999</v>
      </c>
      <c r="X7" s="1">
        <v>0.9889</v>
      </c>
      <c r="Y7" s="1">
        <v>0.92449999999999999</v>
      </c>
      <c r="Z7" s="1">
        <v>0.84663146</v>
      </c>
      <c r="AC7" s="1">
        <v>0.77590000000000003</v>
      </c>
      <c r="AD7" s="1">
        <v>0.48570000000000002</v>
      </c>
      <c r="AE7" s="1">
        <v>0.59740000000000004</v>
      </c>
      <c r="AF7" s="1">
        <v>0.88790000000000002</v>
      </c>
      <c r="AG7" s="1">
        <v>0.9667</v>
      </c>
      <c r="AH7" s="1">
        <v>0.92559999999999998</v>
      </c>
      <c r="AI7" s="1">
        <v>0.86268405999999997</v>
      </c>
    </row>
    <row r="8" spans="1:35" x14ac:dyDescent="0.2">
      <c r="B8" s="3">
        <v>0.85150000000000003</v>
      </c>
      <c r="C8" s="3">
        <v>0.3831</v>
      </c>
      <c r="D8" s="3">
        <v>0.52839999999999998</v>
      </c>
      <c r="E8" s="3">
        <v>0.85189999999999999</v>
      </c>
      <c r="F8" s="3">
        <v>0.98150000000000004</v>
      </c>
      <c r="G8" s="3">
        <v>0.91210000000000002</v>
      </c>
      <c r="H8" s="3">
        <v>0.82895220999999997</v>
      </c>
      <c r="I8" s="3"/>
      <c r="J8" s="3"/>
      <c r="K8" s="3">
        <v>0.77639999999999998</v>
      </c>
      <c r="L8" s="3">
        <v>0.54120000000000001</v>
      </c>
      <c r="M8" s="3">
        <v>0.63780000000000003</v>
      </c>
      <c r="N8" s="3">
        <v>0.88290000000000002</v>
      </c>
      <c r="O8" s="3">
        <v>0.95689999999999997</v>
      </c>
      <c r="P8" s="3">
        <v>0.91839999999999999</v>
      </c>
      <c r="Q8" s="3">
        <v>0.85759397999999998</v>
      </c>
      <c r="T8" s="1">
        <v>0.79800000000000004</v>
      </c>
      <c r="U8" s="1">
        <v>0.41039999999999999</v>
      </c>
      <c r="V8" s="1">
        <v>0.54200000000000004</v>
      </c>
      <c r="W8" s="1">
        <v>0.87460000000000004</v>
      </c>
      <c r="X8" s="1">
        <v>0.97540000000000004</v>
      </c>
      <c r="Y8" s="1">
        <v>0.92230000000000001</v>
      </c>
      <c r="Z8" s="1">
        <v>0.84939648999999995</v>
      </c>
      <c r="AC8" s="1">
        <v>0.81740000000000002</v>
      </c>
      <c r="AD8" s="1">
        <v>0.51170000000000004</v>
      </c>
      <c r="AE8" s="1">
        <v>0.62939999999999996</v>
      </c>
      <c r="AF8" s="1">
        <v>0.89359999999999995</v>
      </c>
      <c r="AG8" s="1">
        <v>0.97289999999999999</v>
      </c>
      <c r="AH8" s="1">
        <v>0.93159999999999998</v>
      </c>
      <c r="AI8" s="1">
        <v>0.87366825999999997</v>
      </c>
    </row>
    <row r="9" spans="1:35" x14ac:dyDescent="0.2">
      <c r="B9" s="3">
        <v>0.76680000000000004</v>
      </c>
      <c r="C9" s="3">
        <v>0.4844</v>
      </c>
      <c r="D9" s="3">
        <v>0.59370000000000001</v>
      </c>
      <c r="E9" s="3">
        <v>0.87070000000000003</v>
      </c>
      <c r="F9" s="3">
        <v>0.95930000000000004</v>
      </c>
      <c r="G9" s="3">
        <v>0.91290000000000004</v>
      </c>
      <c r="H9" s="3">
        <v>0.84382511999999998</v>
      </c>
      <c r="I9" s="3"/>
      <c r="J9" s="3"/>
      <c r="K9" s="3">
        <v>0.78010000000000002</v>
      </c>
      <c r="L9" s="3">
        <v>0.50670000000000004</v>
      </c>
      <c r="M9" s="3">
        <v>0.61439999999999995</v>
      </c>
      <c r="N9" s="3">
        <v>0.87580000000000002</v>
      </c>
      <c r="O9" s="3">
        <v>0.96050000000000002</v>
      </c>
      <c r="P9" s="3">
        <v>0.91620000000000001</v>
      </c>
      <c r="Q9" s="3">
        <v>0.85089048</v>
      </c>
      <c r="T9" s="1">
        <v>0.6613</v>
      </c>
      <c r="U9" s="1">
        <v>0.64419999999999999</v>
      </c>
      <c r="V9" s="1">
        <v>0.65259999999999996</v>
      </c>
      <c r="W9" s="1">
        <v>0.91610000000000003</v>
      </c>
      <c r="X9" s="1">
        <v>0.92169999999999996</v>
      </c>
      <c r="Y9" s="1">
        <v>0.91890000000000005</v>
      </c>
      <c r="Z9" s="1">
        <v>0.86782366</v>
      </c>
      <c r="AC9" s="1">
        <v>0.77939999999999998</v>
      </c>
      <c r="AD9" s="1">
        <v>0.56879999999999997</v>
      </c>
      <c r="AE9" s="1">
        <v>0.65769999999999995</v>
      </c>
      <c r="AF9" s="1">
        <v>0.90380000000000005</v>
      </c>
      <c r="AG9" s="1">
        <v>0.96179999999999999</v>
      </c>
      <c r="AH9" s="1">
        <v>0.93189999999999995</v>
      </c>
      <c r="AI9" s="1">
        <v>0.87930843999999997</v>
      </c>
    </row>
    <row r="10" spans="1:35" x14ac:dyDescent="0.2">
      <c r="B10" s="3">
        <v>0.81399999999999995</v>
      </c>
      <c r="C10" s="3">
        <v>0.54690000000000005</v>
      </c>
      <c r="D10" s="3">
        <v>0.6542</v>
      </c>
      <c r="E10" s="3">
        <v>0.88519999999999999</v>
      </c>
      <c r="F10" s="3">
        <v>0.96550000000000002</v>
      </c>
      <c r="G10" s="3">
        <v>0.92359999999999998</v>
      </c>
      <c r="H10" s="3">
        <v>0.86530183999999999</v>
      </c>
      <c r="I10" s="3"/>
      <c r="J10" s="3"/>
      <c r="K10" s="3">
        <v>0.7419</v>
      </c>
      <c r="L10" s="3">
        <v>0.51339999999999997</v>
      </c>
      <c r="M10" s="3">
        <v>0.6069</v>
      </c>
      <c r="N10" s="3">
        <v>0.87609999999999999</v>
      </c>
      <c r="O10" s="3">
        <v>0.95069999999999999</v>
      </c>
      <c r="P10" s="3">
        <v>0.91190000000000004</v>
      </c>
      <c r="Q10" s="3">
        <v>0.84589800000000004</v>
      </c>
      <c r="T10" s="1">
        <v>0.87939999999999996</v>
      </c>
      <c r="U10" s="1">
        <v>0.3221</v>
      </c>
      <c r="V10" s="1">
        <v>0.47149999999999997</v>
      </c>
      <c r="W10" s="1">
        <v>0.86009999999999998</v>
      </c>
      <c r="X10" s="1">
        <v>0.98950000000000005</v>
      </c>
      <c r="Y10" s="1">
        <v>0.92030000000000001</v>
      </c>
      <c r="Z10" s="1">
        <v>0.83422015999999999</v>
      </c>
      <c r="AC10" s="1">
        <v>0.83330000000000004</v>
      </c>
      <c r="AD10" s="1">
        <v>0.53249999999999997</v>
      </c>
      <c r="AE10" s="1">
        <v>0.64980000000000004</v>
      </c>
      <c r="AF10" s="1">
        <v>0.89780000000000004</v>
      </c>
      <c r="AG10" s="1">
        <v>0.97470000000000001</v>
      </c>
      <c r="AH10" s="1">
        <v>0.93469999999999998</v>
      </c>
      <c r="AI10" s="1">
        <v>0.88005617999999997</v>
      </c>
    </row>
    <row r="11" spans="1:35" x14ac:dyDescent="0.2">
      <c r="B11" s="3">
        <v>0.81069999999999998</v>
      </c>
      <c r="C11" s="3">
        <v>0.50670000000000004</v>
      </c>
      <c r="D11" s="3">
        <v>0.62360000000000004</v>
      </c>
      <c r="E11" s="3">
        <v>0.87649999999999995</v>
      </c>
      <c r="F11" s="3">
        <v>0.96730000000000005</v>
      </c>
      <c r="G11" s="3">
        <v>0.91969999999999996</v>
      </c>
      <c r="H11" s="3">
        <v>0.85562395999999996</v>
      </c>
      <c r="I11" s="3"/>
      <c r="J11" s="3"/>
      <c r="K11" s="3">
        <v>0.77170000000000005</v>
      </c>
      <c r="L11" s="3">
        <v>0.59599999999999997</v>
      </c>
      <c r="M11" s="3">
        <v>0.67259999999999998</v>
      </c>
      <c r="N11" s="3">
        <v>0.89500000000000002</v>
      </c>
      <c r="O11" s="3">
        <v>0.95130000000000003</v>
      </c>
      <c r="P11" s="3">
        <v>0.92230000000000001</v>
      </c>
      <c r="Q11" s="3">
        <v>0.86826492</v>
      </c>
      <c r="T11" s="1">
        <v>0.4516</v>
      </c>
      <c r="U11" s="1">
        <v>0.87270000000000003</v>
      </c>
      <c r="V11" s="1">
        <v>0.59519999999999995</v>
      </c>
      <c r="W11" s="1">
        <v>0.96120000000000005</v>
      </c>
      <c r="X11" s="1">
        <v>0.74850000000000005</v>
      </c>
      <c r="Y11" s="1">
        <v>0.84160000000000001</v>
      </c>
      <c r="Z11" s="1">
        <v>0.79434048000000002</v>
      </c>
      <c r="AC11" s="1">
        <v>0.77310000000000001</v>
      </c>
      <c r="AD11" s="1">
        <v>0.52210000000000001</v>
      </c>
      <c r="AE11" s="1">
        <v>0.62329999999999997</v>
      </c>
      <c r="AF11" s="1">
        <v>0.89470000000000005</v>
      </c>
      <c r="AG11" s="1">
        <v>0.96360000000000001</v>
      </c>
      <c r="AH11" s="1">
        <v>0.92789999999999995</v>
      </c>
      <c r="AI11" s="1">
        <v>0.86947772000000001</v>
      </c>
    </row>
    <row r="12" spans="1:35" x14ac:dyDescent="0.2">
      <c r="A12" s="1" t="s">
        <v>6</v>
      </c>
      <c r="B12" s="5">
        <f t="shared" ref="B12:H12" si="0">AVERAGE(B2:B11)</f>
        <v>0.80315999999999987</v>
      </c>
      <c r="C12" s="5">
        <f t="shared" si="0"/>
        <v>0.48810000000000003</v>
      </c>
      <c r="D12" s="8">
        <f t="shared" si="0"/>
        <v>0.60154000000000007</v>
      </c>
      <c r="E12" s="5">
        <f t="shared" si="0"/>
        <v>0.87260000000000004</v>
      </c>
      <c r="F12" s="5">
        <f t="shared" si="0"/>
        <v>0.96560999999999986</v>
      </c>
      <c r="G12" s="5">
        <f t="shared" si="0"/>
        <v>0.9165500000000002</v>
      </c>
      <c r="H12" s="5">
        <f t="shared" si="0"/>
        <v>0.84831387399999991</v>
      </c>
      <c r="I12" s="3"/>
      <c r="J12" s="3" t="s">
        <v>6</v>
      </c>
      <c r="K12" s="5">
        <f t="shared" ref="K12:Q12" si="1">AVERAGE(K2:K11)</f>
        <v>0.77227000000000001</v>
      </c>
      <c r="L12" s="5">
        <f t="shared" si="1"/>
        <v>0.53665000000000007</v>
      </c>
      <c r="M12" s="8">
        <f t="shared" si="1"/>
        <v>0.63279000000000007</v>
      </c>
      <c r="N12" s="5">
        <f t="shared" si="1"/>
        <v>0.88186999999999993</v>
      </c>
      <c r="O12" s="5">
        <f t="shared" si="1"/>
        <v>0.95605999999999991</v>
      </c>
      <c r="P12" s="5">
        <f t="shared" si="1"/>
        <v>0.91744999999999999</v>
      </c>
      <c r="Q12" s="5">
        <f t="shared" si="1"/>
        <v>0.85578987299999998</v>
      </c>
      <c r="S12" s="3" t="s">
        <v>6</v>
      </c>
      <c r="T12" s="5">
        <f t="shared" ref="T12:Z12" si="2">AVERAGE(T2:T11)</f>
        <v>0.69673999999999991</v>
      </c>
      <c r="U12" s="5">
        <f t="shared" si="2"/>
        <v>0.59655999999999998</v>
      </c>
      <c r="V12" s="8">
        <f t="shared" si="2"/>
        <v>0.60165000000000002</v>
      </c>
      <c r="W12" s="5">
        <f t="shared" si="2"/>
        <v>0.90898999999999996</v>
      </c>
      <c r="X12" s="5">
        <f t="shared" si="2"/>
        <v>0.91433999999999993</v>
      </c>
      <c r="Y12" s="5">
        <f t="shared" si="2"/>
        <v>0.90822999999999987</v>
      </c>
      <c r="Z12" s="5">
        <f t="shared" si="2"/>
        <v>0.84941958300000009</v>
      </c>
      <c r="AB12" s="3" t="s">
        <v>6</v>
      </c>
      <c r="AC12" s="5">
        <f t="shared" ref="AC12:AI12" si="3">AVERAGE(AC2:AC11)</f>
        <v>0.79648000000000008</v>
      </c>
      <c r="AD12" s="5">
        <f t="shared" si="3"/>
        <v>0.54630999999999996</v>
      </c>
      <c r="AE12" s="8">
        <f t="shared" si="3"/>
        <v>0.64732999999999996</v>
      </c>
      <c r="AF12" s="5">
        <f t="shared" si="3"/>
        <v>0.89976</v>
      </c>
      <c r="AG12" s="5">
        <f t="shared" si="3"/>
        <v>0.96653</v>
      </c>
      <c r="AH12" s="5">
        <f t="shared" si="3"/>
        <v>0.93193000000000004</v>
      </c>
      <c r="AI12" s="5">
        <f t="shared" si="3"/>
        <v>0.87733186299999999</v>
      </c>
    </row>
    <row r="16" spans="1:35" x14ac:dyDescent="0.2">
      <c r="A16" s="1" t="s">
        <v>66</v>
      </c>
      <c r="B16" s="3">
        <v>0.81950000000000001</v>
      </c>
      <c r="C16" s="3">
        <v>0.37419999999999998</v>
      </c>
      <c r="D16" s="3">
        <v>0.51380000000000003</v>
      </c>
      <c r="E16" s="3">
        <v>0.84950000000000003</v>
      </c>
      <c r="F16" s="3">
        <v>0.97719999999999996</v>
      </c>
      <c r="G16" s="3">
        <v>0.90890000000000004</v>
      </c>
      <c r="H16" s="3">
        <v>0.82328182999999999</v>
      </c>
      <c r="K16" s="3">
        <v>0.75949999999999995</v>
      </c>
      <c r="L16" s="3">
        <v>0.53449999999999998</v>
      </c>
      <c r="M16" s="3">
        <v>0.62739999999999996</v>
      </c>
      <c r="N16" s="3">
        <v>0.88100000000000001</v>
      </c>
      <c r="O16" s="3">
        <v>0.95320000000000005</v>
      </c>
      <c r="P16" s="3">
        <v>0.91569999999999996</v>
      </c>
      <c r="Q16" s="3">
        <v>0.85322538999999997</v>
      </c>
      <c r="S16" s="1" t="s">
        <v>66</v>
      </c>
      <c r="T16" s="1">
        <v>0.80279999999999996</v>
      </c>
      <c r="U16" s="1">
        <v>0.50780000000000003</v>
      </c>
      <c r="V16" s="1">
        <v>0.62209999999999999</v>
      </c>
      <c r="W16" s="1">
        <v>0.87639999999999996</v>
      </c>
      <c r="X16" s="1">
        <v>0.96550000000000002</v>
      </c>
      <c r="Y16" s="1">
        <v>0.91879999999999995</v>
      </c>
      <c r="Z16" s="1">
        <v>0.85450510999999996</v>
      </c>
      <c r="AB16" s="1" t="s">
        <v>67</v>
      </c>
      <c r="AC16" s="3">
        <v>0.81100000000000005</v>
      </c>
      <c r="AD16" s="3">
        <v>0.53369999999999995</v>
      </c>
      <c r="AE16" s="3">
        <v>0.64380000000000004</v>
      </c>
      <c r="AF16" s="3">
        <v>0.89739999999999998</v>
      </c>
      <c r="AG16" s="3">
        <v>0.97040000000000004</v>
      </c>
      <c r="AH16" s="3">
        <v>0.9325</v>
      </c>
      <c r="AI16" s="3">
        <v>0.87704073000000005</v>
      </c>
    </row>
    <row r="17" spans="1:35" x14ac:dyDescent="0.2">
      <c r="B17" s="3">
        <v>0.72729999999999995</v>
      </c>
      <c r="C17" s="3">
        <v>0.53449999999999998</v>
      </c>
      <c r="D17" s="3">
        <v>0.61619999999999997</v>
      </c>
      <c r="E17" s="3">
        <v>0.88</v>
      </c>
      <c r="F17" s="3">
        <v>0.94450000000000001</v>
      </c>
      <c r="G17" s="3">
        <v>0.91110000000000002</v>
      </c>
      <c r="H17" s="3">
        <v>0.84719517</v>
      </c>
      <c r="K17" s="3">
        <v>0.82550000000000001</v>
      </c>
      <c r="L17" s="3">
        <v>0.54790000000000005</v>
      </c>
      <c r="M17" s="3">
        <v>0.65859999999999996</v>
      </c>
      <c r="N17" s="3">
        <v>0.88560000000000005</v>
      </c>
      <c r="O17" s="3">
        <v>0.96799999999999997</v>
      </c>
      <c r="P17" s="3">
        <v>0.92500000000000004</v>
      </c>
      <c r="Q17" s="3">
        <v>0.86727111999999995</v>
      </c>
      <c r="T17" s="1">
        <v>0.70720000000000005</v>
      </c>
      <c r="U17" s="1">
        <v>0.57020000000000004</v>
      </c>
      <c r="V17" s="1">
        <v>0.63139999999999996</v>
      </c>
      <c r="W17" s="1">
        <v>0.8871</v>
      </c>
      <c r="X17" s="1">
        <v>0.93469999999999998</v>
      </c>
      <c r="Y17" s="1">
        <v>0.9103</v>
      </c>
      <c r="Z17" s="1">
        <v>0.84986236999999998</v>
      </c>
      <c r="AC17" s="3">
        <v>0.81130000000000002</v>
      </c>
      <c r="AD17" s="3">
        <v>0.55700000000000005</v>
      </c>
      <c r="AE17" s="3">
        <v>0.66049999999999998</v>
      </c>
      <c r="AF17" s="3">
        <v>0.90190000000000003</v>
      </c>
      <c r="AG17" s="3">
        <v>0.96919999999999995</v>
      </c>
      <c r="AH17" s="3">
        <v>0.93430000000000002</v>
      </c>
      <c r="AI17" s="3">
        <v>0.88170302</v>
      </c>
    </row>
    <row r="18" spans="1:35" x14ac:dyDescent="0.2">
      <c r="B18" s="3">
        <v>0.8377</v>
      </c>
      <c r="C18" s="3">
        <v>0.35630000000000001</v>
      </c>
      <c r="D18" s="3">
        <v>0.5</v>
      </c>
      <c r="E18" s="3">
        <v>0.84640000000000004</v>
      </c>
      <c r="F18" s="3">
        <v>0.98089999999999999</v>
      </c>
      <c r="G18" s="3">
        <v>0.90869999999999995</v>
      </c>
      <c r="H18" s="3">
        <v>0.82013471000000004</v>
      </c>
      <c r="K18" s="3">
        <v>0.78400000000000003</v>
      </c>
      <c r="L18" s="3">
        <v>0.50109999999999999</v>
      </c>
      <c r="M18" s="3">
        <v>0.61140000000000005</v>
      </c>
      <c r="N18" s="3">
        <v>0.87450000000000006</v>
      </c>
      <c r="O18" s="3">
        <v>0.96179999999999999</v>
      </c>
      <c r="P18" s="3">
        <v>0.91610000000000003</v>
      </c>
      <c r="Q18" s="3">
        <v>0.85007151000000003</v>
      </c>
      <c r="T18" s="1">
        <v>0.58879999999999999</v>
      </c>
      <c r="U18" s="1">
        <v>0.74609999999999999</v>
      </c>
      <c r="V18" s="1">
        <v>0.65820000000000001</v>
      </c>
      <c r="W18" s="1">
        <v>0.92420000000000002</v>
      </c>
      <c r="X18" s="1">
        <v>0.85580000000000001</v>
      </c>
      <c r="Y18" s="1">
        <v>0.88870000000000005</v>
      </c>
      <c r="Z18" s="1">
        <v>0.83875065000000004</v>
      </c>
      <c r="AC18" s="3">
        <v>0.81299999999999994</v>
      </c>
      <c r="AD18" s="3">
        <v>0.55179999999999996</v>
      </c>
      <c r="AE18" s="3">
        <v>0.65739999999999998</v>
      </c>
      <c r="AF18" s="3">
        <v>0.90100000000000002</v>
      </c>
      <c r="AG18" s="3">
        <v>0.9698</v>
      </c>
      <c r="AH18" s="3">
        <v>0.93410000000000004</v>
      </c>
      <c r="AI18" s="3">
        <v>0.88094592999999999</v>
      </c>
    </row>
    <row r="19" spans="1:35" x14ac:dyDescent="0.2">
      <c r="B19" s="3">
        <v>0.54139999999999999</v>
      </c>
      <c r="C19" s="3">
        <v>0.80179999999999996</v>
      </c>
      <c r="D19" s="3">
        <v>0.64639999999999997</v>
      </c>
      <c r="E19" s="3">
        <v>0.93669999999999998</v>
      </c>
      <c r="F19" s="3">
        <v>0.81210000000000004</v>
      </c>
      <c r="G19" s="3">
        <v>0.87</v>
      </c>
      <c r="H19" s="3">
        <v>0.82154587999999995</v>
      </c>
      <c r="K19" s="3">
        <v>0.75629999999999997</v>
      </c>
      <c r="L19" s="3">
        <v>0.5323</v>
      </c>
      <c r="M19" s="3">
        <v>0.62480000000000002</v>
      </c>
      <c r="N19" s="3">
        <v>0.88039999999999996</v>
      </c>
      <c r="O19" s="3">
        <v>0.9526</v>
      </c>
      <c r="P19" s="3">
        <v>0.91510000000000002</v>
      </c>
      <c r="Q19" s="3">
        <v>0.85219199000000001</v>
      </c>
      <c r="T19" s="1">
        <v>0.62029999999999996</v>
      </c>
      <c r="U19" s="1">
        <v>0.65480000000000005</v>
      </c>
      <c r="V19" s="1">
        <v>0.6371</v>
      </c>
      <c r="W19" s="1">
        <v>0.90300000000000002</v>
      </c>
      <c r="X19" s="1">
        <v>0.8891</v>
      </c>
      <c r="Y19" s="1">
        <v>0.89600000000000002</v>
      </c>
      <c r="Z19" s="1">
        <v>0.83989636999999995</v>
      </c>
      <c r="AC19" s="3">
        <v>0.75480000000000003</v>
      </c>
      <c r="AD19" s="3">
        <v>0.51170000000000004</v>
      </c>
      <c r="AE19" s="3">
        <v>0.6099</v>
      </c>
      <c r="AF19" s="3">
        <v>0.89239999999999997</v>
      </c>
      <c r="AG19" s="3">
        <v>0.96060000000000001</v>
      </c>
      <c r="AH19" s="3">
        <v>0.92520000000000002</v>
      </c>
      <c r="AI19" s="3">
        <v>0.86475698999999995</v>
      </c>
    </row>
    <row r="20" spans="1:35" x14ac:dyDescent="0.2">
      <c r="B20" s="3">
        <v>0.70650000000000002</v>
      </c>
      <c r="C20" s="3">
        <v>0.57909999999999995</v>
      </c>
      <c r="D20" s="3">
        <v>0.63649999999999995</v>
      </c>
      <c r="E20" s="3">
        <v>0.8891</v>
      </c>
      <c r="F20" s="3">
        <v>0.9335</v>
      </c>
      <c r="G20" s="3">
        <v>0.91080000000000005</v>
      </c>
      <c r="H20" s="3">
        <v>0.85135919000000004</v>
      </c>
      <c r="K20" s="3">
        <v>0.8034</v>
      </c>
      <c r="L20" s="3">
        <v>0.51890000000000003</v>
      </c>
      <c r="M20" s="3">
        <v>0.63049999999999995</v>
      </c>
      <c r="N20" s="3">
        <v>0.87880000000000003</v>
      </c>
      <c r="O20" s="3">
        <v>0.96489999999999998</v>
      </c>
      <c r="P20" s="3">
        <v>0.91979999999999995</v>
      </c>
      <c r="Q20" s="3">
        <v>0.85710869000000001</v>
      </c>
      <c r="T20" s="1">
        <v>0.5927</v>
      </c>
      <c r="U20" s="1">
        <v>0.69040000000000001</v>
      </c>
      <c r="V20" s="1">
        <v>0.63780000000000003</v>
      </c>
      <c r="W20" s="1">
        <v>0.9103</v>
      </c>
      <c r="X20" s="1">
        <v>0.86880000000000002</v>
      </c>
      <c r="Y20" s="1">
        <v>0.8891</v>
      </c>
      <c r="Z20" s="1">
        <v>0.83464329000000004</v>
      </c>
      <c r="AC20" s="3">
        <v>0.79120000000000001</v>
      </c>
      <c r="AD20" s="3">
        <v>0.56100000000000005</v>
      </c>
      <c r="AE20" s="3">
        <v>0.65649999999999997</v>
      </c>
      <c r="AF20" s="3">
        <v>0.90259999999999996</v>
      </c>
      <c r="AG20" s="3">
        <v>0.96489999999999998</v>
      </c>
      <c r="AH20" s="3">
        <v>0.93269999999999997</v>
      </c>
      <c r="AI20" s="3">
        <v>0.87975245999999996</v>
      </c>
    </row>
    <row r="21" spans="1:35" x14ac:dyDescent="0.2">
      <c r="B21" s="3">
        <v>0.75229999999999997</v>
      </c>
      <c r="C21" s="3">
        <v>0.54790000000000005</v>
      </c>
      <c r="D21" s="3">
        <v>0.63400000000000001</v>
      </c>
      <c r="E21" s="3">
        <v>0.88370000000000004</v>
      </c>
      <c r="F21" s="3">
        <v>0.95009999999999994</v>
      </c>
      <c r="G21" s="3">
        <v>0.91569999999999996</v>
      </c>
      <c r="H21" s="3">
        <v>0.85465561000000001</v>
      </c>
      <c r="K21" s="3">
        <v>0.79300000000000004</v>
      </c>
      <c r="L21" s="3">
        <v>0.55459999999999998</v>
      </c>
      <c r="M21" s="3">
        <v>0.65269999999999995</v>
      </c>
      <c r="N21" s="3">
        <v>0.88619999999999999</v>
      </c>
      <c r="O21" s="3">
        <v>0.96</v>
      </c>
      <c r="P21" s="3">
        <v>0.92159999999999997</v>
      </c>
      <c r="Q21" s="3">
        <v>0.86332936999999998</v>
      </c>
      <c r="T21" s="1">
        <v>0.73909999999999998</v>
      </c>
      <c r="U21" s="1">
        <v>0.41649999999999998</v>
      </c>
      <c r="V21" s="1">
        <v>0.53280000000000005</v>
      </c>
      <c r="W21" s="1">
        <v>0.85599999999999998</v>
      </c>
      <c r="X21" s="1">
        <v>0.95930000000000004</v>
      </c>
      <c r="Y21" s="1">
        <v>0.90469999999999995</v>
      </c>
      <c r="Z21" s="1">
        <v>0.82410927</v>
      </c>
      <c r="AC21" s="3">
        <v>0.77610000000000001</v>
      </c>
      <c r="AD21" s="3">
        <v>0.5403</v>
      </c>
      <c r="AE21" s="3">
        <v>0.6371</v>
      </c>
      <c r="AF21" s="3">
        <v>0.89829999999999999</v>
      </c>
      <c r="AG21" s="3">
        <v>0.96299999999999997</v>
      </c>
      <c r="AH21" s="3">
        <v>0.92949999999999999</v>
      </c>
      <c r="AI21" s="3">
        <v>0.87344692000000002</v>
      </c>
    </row>
    <row r="22" spans="1:35" x14ac:dyDescent="0.2">
      <c r="B22" s="3">
        <v>0.73180000000000001</v>
      </c>
      <c r="C22" s="3">
        <v>0.55900000000000005</v>
      </c>
      <c r="D22" s="3">
        <v>0.63380000000000003</v>
      </c>
      <c r="E22" s="3">
        <v>0.88549999999999995</v>
      </c>
      <c r="F22" s="3">
        <v>0.94330000000000003</v>
      </c>
      <c r="G22" s="3">
        <v>0.91349999999999998</v>
      </c>
      <c r="H22" s="3">
        <v>0.85288900999999995</v>
      </c>
      <c r="K22" s="3">
        <v>0.74839999999999995</v>
      </c>
      <c r="L22" s="3">
        <v>0.51670000000000005</v>
      </c>
      <c r="M22" s="3">
        <v>0.61129999999999995</v>
      </c>
      <c r="N22" s="3">
        <v>0.87680000000000002</v>
      </c>
      <c r="O22" s="3">
        <v>0.95189999999999997</v>
      </c>
      <c r="P22" s="3">
        <v>0.91279999999999994</v>
      </c>
      <c r="Q22" s="3">
        <v>0.84746494999999999</v>
      </c>
      <c r="T22" s="1">
        <v>0.70030000000000003</v>
      </c>
      <c r="U22" s="1">
        <v>0.60360000000000003</v>
      </c>
      <c r="V22" s="1">
        <v>0.64839999999999998</v>
      </c>
      <c r="W22" s="1">
        <v>0.89439999999999997</v>
      </c>
      <c r="X22" s="1">
        <v>0.92849999999999999</v>
      </c>
      <c r="Y22" s="1">
        <v>0.91110000000000002</v>
      </c>
      <c r="Z22" s="1">
        <v>0.85417290999999995</v>
      </c>
      <c r="AC22" s="3">
        <v>0.79200000000000004</v>
      </c>
      <c r="AD22" s="3">
        <v>0.56359999999999999</v>
      </c>
      <c r="AE22" s="3">
        <v>0.65859999999999996</v>
      </c>
      <c r="AF22" s="3">
        <v>0.90310000000000001</v>
      </c>
      <c r="AG22" s="3">
        <v>0.96489999999999998</v>
      </c>
      <c r="AH22" s="3">
        <v>0.93300000000000005</v>
      </c>
      <c r="AI22" s="3">
        <v>0.88039752000000004</v>
      </c>
    </row>
    <row r="23" spans="1:35" x14ac:dyDescent="0.2">
      <c r="B23" s="3">
        <v>0.78449999999999998</v>
      </c>
      <c r="C23" s="3">
        <v>0.4955</v>
      </c>
      <c r="D23" s="3">
        <v>0.60740000000000005</v>
      </c>
      <c r="E23" s="3">
        <v>0.87350000000000005</v>
      </c>
      <c r="F23" s="3">
        <v>0.96240000000000003</v>
      </c>
      <c r="G23" s="3">
        <v>0.91579999999999995</v>
      </c>
      <c r="H23" s="3">
        <v>0.84906223999999997</v>
      </c>
      <c r="K23" s="3">
        <v>0.75990000000000002</v>
      </c>
      <c r="L23" s="3">
        <v>0.55800000000000005</v>
      </c>
      <c r="M23" s="3">
        <v>0.64349999999999996</v>
      </c>
      <c r="N23" s="3">
        <v>0.88629999999999998</v>
      </c>
      <c r="O23" s="3">
        <v>0.95130000000000003</v>
      </c>
      <c r="P23" s="3">
        <v>0.91769999999999996</v>
      </c>
      <c r="Q23" s="3">
        <v>0.85836312000000003</v>
      </c>
      <c r="T23" s="1">
        <v>0.7087</v>
      </c>
      <c r="U23" s="1">
        <v>0.52680000000000005</v>
      </c>
      <c r="V23" s="1">
        <v>0.60440000000000005</v>
      </c>
      <c r="W23" s="1">
        <v>0.878</v>
      </c>
      <c r="X23" s="1">
        <v>0.94020000000000004</v>
      </c>
      <c r="Y23" s="1">
        <v>0.90800000000000003</v>
      </c>
      <c r="Z23" s="1">
        <v>0.84230095999999999</v>
      </c>
      <c r="AC23" s="3">
        <v>0.77890000000000004</v>
      </c>
      <c r="AD23" s="3">
        <v>0.5766</v>
      </c>
      <c r="AE23" s="3">
        <v>0.66269999999999996</v>
      </c>
      <c r="AF23" s="3">
        <v>0.90529999999999999</v>
      </c>
      <c r="AG23" s="3">
        <v>0.96120000000000005</v>
      </c>
      <c r="AH23" s="3">
        <v>0.93240000000000001</v>
      </c>
      <c r="AI23" s="3">
        <v>0.88067154000000003</v>
      </c>
    </row>
    <row r="24" spans="1:35" x14ac:dyDescent="0.2">
      <c r="B24" s="3">
        <v>0.66590000000000005</v>
      </c>
      <c r="C24" s="3">
        <v>0.63619999999999999</v>
      </c>
      <c r="D24" s="3">
        <v>0.65069999999999995</v>
      </c>
      <c r="E24" s="3">
        <v>0.90069999999999995</v>
      </c>
      <c r="F24" s="3">
        <v>0.91180000000000005</v>
      </c>
      <c r="G24" s="3">
        <v>0.90620000000000001</v>
      </c>
      <c r="H24" s="3">
        <v>0.85090980000000005</v>
      </c>
      <c r="K24" s="3">
        <v>0.77259999999999995</v>
      </c>
      <c r="L24" s="3">
        <v>0.55359999999999998</v>
      </c>
      <c r="M24" s="3">
        <v>0.64500000000000002</v>
      </c>
      <c r="N24" s="3">
        <v>0.88560000000000005</v>
      </c>
      <c r="O24" s="3">
        <v>0.95499999999999996</v>
      </c>
      <c r="P24" s="3">
        <v>0.91900000000000004</v>
      </c>
      <c r="Q24" s="3">
        <v>0.85970639999999998</v>
      </c>
      <c r="T24" s="1">
        <v>0.81740000000000002</v>
      </c>
      <c r="U24" s="1">
        <v>0.43969999999999998</v>
      </c>
      <c r="V24" s="1">
        <v>0.57179999999999997</v>
      </c>
      <c r="W24" s="1">
        <v>0.86280000000000001</v>
      </c>
      <c r="X24" s="1">
        <v>0.97289999999999999</v>
      </c>
      <c r="Y24" s="1">
        <v>0.91449999999999998</v>
      </c>
      <c r="Z24" s="1">
        <v>0.84033972000000001</v>
      </c>
      <c r="AC24" s="3">
        <v>0.77059999999999995</v>
      </c>
      <c r="AD24" s="3">
        <v>0.55840000000000001</v>
      </c>
      <c r="AE24" s="3">
        <v>0.64759999999999995</v>
      </c>
      <c r="AF24" s="3">
        <v>0.90159999999999996</v>
      </c>
      <c r="AG24" s="3">
        <v>0.96050000000000002</v>
      </c>
      <c r="AH24" s="3">
        <v>0.93010000000000004</v>
      </c>
      <c r="AI24" s="3">
        <v>0.87591649999999999</v>
      </c>
    </row>
    <row r="25" spans="1:35" x14ac:dyDescent="0.2">
      <c r="B25" s="3">
        <v>0.66900000000000004</v>
      </c>
      <c r="C25" s="3">
        <v>0.64510000000000001</v>
      </c>
      <c r="D25" s="3">
        <v>0.65680000000000005</v>
      </c>
      <c r="E25" s="3">
        <v>0.90290000000000004</v>
      </c>
      <c r="F25" s="3">
        <v>0.91180000000000005</v>
      </c>
      <c r="G25" s="3">
        <v>0.9073</v>
      </c>
      <c r="H25" s="3">
        <v>0.85309179999999996</v>
      </c>
      <c r="K25" s="3">
        <v>0.74709999999999999</v>
      </c>
      <c r="L25" s="3">
        <v>0.56699999999999995</v>
      </c>
      <c r="M25" s="3">
        <v>0.64470000000000005</v>
      </c>
      <c r="N25" s="3">
        <v>0.88790000000000002</v>
      </c>
      <c r="O25" s="3">
        <v>0.94699999999999995</v>
      </c>
      <c r="P25" s="3">
        <v>0.91649999999999998</v>
      </c>
      <c r="Q25" s="3">
        <v>0.85768248000000002</v>
      </c>
      <c r="T25" s="1">
        <v>0.67069999999999996</v>
      </c>
      <c r="U25" s="1">
        <v>0.62280000000000002</v>
      </c>
      <c r="V25" s="1">
        <v>0.64590000000000003</v>
      </c>
      <c r="W25" s="1">
        <v>0.89780000000000004</v>
      </c>
      <c r="X25" s="1">
        <v>0.91549999999999998</v>
      </c>
      <c r="Y25" s="1">
        <v>0.90659999999999996</v>
      </c>
      <c r="Z25" s="1">
        <v>0.85018452</v>
      </c>
      <c r="AC25" s="3">
        <v>0.78800000000000003</v>
      </c>
      <c r="AD25" s="3">
        <v>0.51170000000000004</v>
      </c>
      <c r="AE25" s="3">
        <v>0.62050000000000005</v>
      </c>
      <c r="AF25" s="3">
        <v>0.89300000000000002</v>
      </c>
      <c r="AG25" s="3">
        <v>0.96730000000000005</v>
      </c>
      <c r="AH25" s="3">
        <v>0.92869999999999997</v>
      </c>
      <c r="AI25" s="3">
        <v>0.86958723999999998</v>
      </c>
    </row>
    <row r="26" spans="1:35" x14ac:dyDescent="0.2">
      <c r="A26" s="1" t="s">
        <v>6</v>
      </c>
      <c r="B26" s="5">
        <f t="shared" ref="B26:H26" si="4">AVERAGE(B16:B25)</f>
        <v>0.72358999999999996</v>
      </c>
      <c r="C26" s="5">
        <f t="shared" si="4"/>
        <v>0.5529599999999999</v>
      </c>
      <c r="D26" s="8">
        <f t="shared" si="4"/>
        <v>0.60955999999999988</v>
      </c>
      <c r="E26" s="5">
        <f t="shared" si="4"/>
        <v>0.88479999999999992</v>
      </c>
      <c r="F26" s="5">
        <f t="shared" si="4"/>
        <v>0.93275999999999981</v>
      </c>
      <c r="G26" s="5">
        <f t="shared" si="4"/>
        <v>0.90679999999999994</v>
      </c>
      <c r="H26" s="5">
        <f t="shared" si="4"/>
        <v>0.842412524</v>
      </c>
      <c r="J26" s="1" t="s">
        <v>6</v>
      </c>
      <c r="K26" s="5">
        <f t="shared" ref="K26:Q26" si="5">AVERAGE(K16:K25)</f>
        <v>0.77496999999999994</v>
      </c>
      <c r="L26" s="5">
        <f t="shared" si="5"/>
        <v>0.53846000000000005</v>
      </c>
      <c r="M26" s="8">
        <f t="shared" si="5"/>
        <v>0.63498999999999994</v>
      </c>
      <c r="N26" s="5">
        <f t="shared" si="5"/>
        <v>0.88231000000000004</v>
      </c>
      <c r="O26" s="5">
        <f t="shared" si="5"/>
        <v>0.95656999999999981</v>
      </c>
      <c r="P26" s="5">
        <f t="shared" si="5"/>
        <v>0.9179299999999998</v>
      </c>
      <c r="Q26" s="5">
        <f t="shared" si="5"/>
        <v>0.85664150199999989</v>
      </c>
      <c r="S26" s="1" t="s">
        <v>6</v>
      </c>
      <c r="T26" s="5">
        <f t="shared" ref="T26:Z26" si="6">AVERAGE(T16:T25)</f>
        <v>0.69480000000000008</v>
      </c>
      <c r="U26" s="5">
        <f t="shared" si="6"/>
        <v>0.57786999999999999</v>
      </c>
      <c r="V26" s="8">
        <f t="shared" si="6"/>
        <v>0.61898999999999993</v>
      </c>
      <c r="W26" s="5">
        <f t="shared" si="6"/>
        <v>0.88900000000000001</v>
      </c>
      <c r="X26" s="5">
        <f t="shared" si="6"/>
        <v>0.9230299999999998</v>
      </c>
      <c r="Y26" s="5">
        <f t="shared" si="6"/>
        <v>0.90478000000000003</v>
      </c>
      <c r="Z26" s="5">
        <f t="shared" si="6"/>
        <v>0.84287651699999999</v>
      </c>
      <c r="AB26" s="1" t="s">
        <v>6</v>
      </c>
      <c r="AC26" s="5">
        <f t="shared" ref="AC26:AI26" si="7">AVERAGE(AC16:AC25)</f>
        <v>0.78869</v>
      </c>
      <c r="AD26" s="5">
        <f t="shared" si="7"/>
        <v>0.54658000000000007</v>
      </c>
      <c r="AE26" s="8">
        <f t="shared" si="7"/>
        <v>0.64545999999999992</v>
      </c>
      <c r="AF26" s="5">
        <f t="shared" si="7"/>
        <v>0.89966000000000013</v>
      </c>
      <c r="AG26" s="5">
        <f t="shared" si="7"/>
        <v>0.96517999999999993</v>
      </c>
      <c r="AH26" s="5">
        <f t="shared" si="7"/>
        <v>0.9312499999999998</v>
      </c>
      <c r="AI26" s="5">
        <f t="shared" si="7"/>
        <v>0.87642188499999985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K1" workbookViewId="0">
      <selection activeCell="V12" sqref="V12"/>
    </sheetView>
  </sheetViews>
  <sheetFormatPr defaultRowHeight="14.25" x14ac:dyDescent="0.2"/>
  <cols>
    <col min="1" max="16384" width="9" style="1"/>
  </cols>
  <sheetData>
    <row r="1" spans="1:26" x14ac:dyDescent="0.2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15</v>
      </c>
      <c r="J1" s="1" t="s">
        <v>21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15</v>
      </c>
      <c r="S1" s="1" t="s">
        <v>22</v>
      </c>
      <c r="T1" s="1" t="s">
        <v>0</v>
      </c>
      <c r="U1" s="1" t="s">
        <v>1</v>
      </c>
      <c r="V1" s="1" t="s">
        <v>2</v>
      </c>
      <c r="W1" s="1" t="s">
        <v>3</v>
      </c>
      <c r="X1" s="1" t="s">
        <v>4</v>
      </c>
      <c r="Y1" s="1" t="s">
        <v>5</v>
      </c>
      <c r="Z1" s="1" t="s">
        <v>15</v>
      </c>
    </row>
    <row r="2" spans="1:26" x14ac:dyDescent="0.2">
      <c r="B2" s="3">
        <v>0.71609999999999996</v>
      </c>
      <c r="C2" s="3">
        <v>0.57809999999999995</v>
      </c>
      <c r="D2" s="3">
        <v>0.63970000000000005</v>
      </c>
      <c r="E2" s="3">
        <v>0.90439999999999998</v>
      </c>
      <c r="F2" s="3">
        <v>0.94569999999999999</v>
      </c>
      <c r="G2" s="3">
        <v>0.92459999999999998</v>
      </c>
      <c r="H2" s="3">
        <v>0.87001315999999895</v>
      </c>
      <c r="K2" s="3">
        <v>0.75649999999999995</v>
      </c>
      <c r="L2" s="3">
        <v>0.53390000000000004</v>
      </c>
      <c r="M2" s="3">
        <v>0.626</v>
      </c>
      <c r="N2" s="3">
        <v>0.89670000000000005</v>
      </c>
      <c r="O2" s="3">
        <v>0.95930000000000004</v>
      </c>
      <c r="P2" s="3">
        <v>0.92689999999999995</v>
      </c>
      <c r="Q2" s="3">
        <v>0.86924755999999903</v>
      </c>
      <c r="T2" s="3">
        <v>0.75660000000000005</v>
      </c>
      <c r="U2" s="3">
        <v>0.52600000000000002</v>
      </c>
      <c r="V2" s="3">
        <v>0.62060000000000004</v>
      </c>
      <c r="W2" s="3">
        <v>0.8952</v>
      </c>
      <c r="X2" s="3">
        <v>0.95989999999999998</v>
      </c>
      <c r="Y2" s="3">
        <v>0.9264</v>
      </c>
      <c r="Z2" s="3">
        <v>0.86780871999999898</v>
      </c>
    </row>
    <row r="3" spans="1:26" x14ac:dyDescent="0.2">
      <c r="B3" s="3">
        <v>0.7329</v>
      </c>
      <c r="C3" s="3">
        <v>0.55730000000000002</v>
      </c>
      <c r="D3" s="3">
        <v>0.63319999999999999</v>
      </c>
      <c r="E3" s="3">
        <v>0.90069999999999995</v>
      </c>
      <c r="F3" s="3">
        <v>0.95189999999999997</v>
      </c>
      <c r="G3" s="3">
        <v>0.92559999999999998</v>
      </c>
      <c r="H3" s="3">
        <v>0.86957615999999904</v>
      </c>
      <c r="K3" s="3">
        <v>0.69569999999999999</v>
      </c>
      <c r="L3" s="3">
        <v>0.54169999999999996</v>
      </c>
      <c r="M3" s="3">
        <v>0.60909999999999997</v>
      </c>
      <c r="N3" s="3">
        <v>0.89680000000000004</v>
      </c>
      <c r="O3" s="3">
        <v>0.94379999999999997</v>
      </c>
      <c r="P3" s="3">
        <v>0.91969999999999996</v>
      </c>
      <c r="Q3" s="3">
        <v>0.86018903999999896</v>
      </c>
      <c r="T3" s="3">
        <v>0.68969999999999998</v>
      </c>
      <c r="U3" s="3">
        <v>0.52080000000000004</v>
      </c>
      <c r="V3" s="3">
        <v>0.59350000000000003</v>
      </c>
      <c r="W3" s="3">
        <v>0.89259999999999995</v>
      </c>
      <c r="X3" s="3">
        <v>0.94440000000000002</v>
      </c>
      <c r="Y3" s="3">
        <v>0.91779999999999995</v>
      </c>
      <c r="Z3" s="3">
        <v>0.85566411999999903</v>
      </c>
    </row>
    <row r="4" spans="1:26" x14ac:dyDescent="0.2">
      <c r="B4" s="3">
        <v>0.7167</v>
      </c>
      <c r="C4" s="3">
        <v>0.43490000000000001</v>
      </c>
      <c r="D4" s="3">
        <v>0.5413</v>
      </c>
      <c r="E4" s="3">
        <v>0.87739999999999996</v>
      </c>
      <c r="F4" s="3">
        <v>0.95920000000000005</v>
      </c>
      <c r="G4" s="3">
        <v>0.91649999999999998</v>
      </c>
      <c r="H4" s="3">
        <v>0.84457415999999896</v>
      </c>
      <c r="K4" s="3">
        <v>0.70750000000000002</v>
      </c>
      <c r="L4" s="3">
        <v>0.54169999999999996</v>
      </c>
      <c r="M4" s="3">
        <v>0.61360000000000003</v>
      </c>
      <c r="N4" s="3">
        <v>0.89700000000000002</v>
      </c>
      <c r="O4" s="3">
        <v>0.94689999999999996</v>
      </c>
      <c r="P4" s="3">
        <v>0.92130000000000001</v>
      </c>
      <c r="Q4" s="3">
        <v>0.86231391000000002</v>
      </c>
      <c r="T4" s="3">
        <v>0.7</v>
      </c>
      <c r="U4" s="3">
        <v>0.54690000000000005</v>
      </c>
      <c r="V4" s="3">
        <v>0.61409999999999998</v>
      </c>
      <c r="W4" s="3">
        <v>0.89780000000000004</v>
      </c>
      <c r="X4" s="3">
        <v>0.94440000000000002</v>
      </c>
      <c r="Y4" s="3">
        <v>0.92049999999999998</v>
      </c>
      <c r="Z4" s="3">
        <v>0.86176311999999899</v>
      </c>
    </row>
    <row r="5" spans="1:26" x14ac:dyDescent="0.2">
      <c r="B5" s="3">
        <v>0.68</v>
      </c>
      <c r="C5" s="3">
        <v>0.48830000000000001</v>
      </c>
      <c r="D5" s="3">
        <v>0.56840000000000002</v>
      </c>
      <c r="E5" s="3">
        <v>0.88649999999999995</v>
      </c>
      <c r="F5" s="3">
        <v>0.9456</v>
      </c>
      <c r="G5" s="3">
        <v>0.91510000000000002</v>
      </c>
      <c r="H5" s="3">
        <v>0.84877628999999899</v>
      </c>
      <c r="K5" s="3">
        <v>0.68510000000000004</v>
      </c>
      <c r="L5" s="3">
        <v>0.55089999999999995</v>
      </c>
      <c r="M5" s="3">
        <v>0.61070000000000002</v>
      </c>
      <c r="N5" s="3">
        <v>0.89849999999999997</v>
      </c>
      <c r="O5" s="3">
        <v>0.94010000000000005</v>
      </c>
      <c r="P5" s="3">
        <v>0.91879999999999995</v>
      </c>
      <c r="Q5" s="3">
        <v>0.85986046999999899</v>
      </c>
      <c r="T5" s="3">
        <v>0.72240000000000004</v>
      </c>
      <c r="U5" s="3">
        <v>0.53</v>
      </c>
      <c r="V5" s="3">
        <v>0.61140000000000005</v>
      </c>
      <c r="W5" s="3">
        <v>0.89539999999999997</v>
      </c>
      <c r="X5" s="3">
        <v>0.95179999999999998</v>
      </c>
      <c r="Y5" s="3">
        <v>0.92269999999999996</v>
      </c>
      <c r="Z5" s="3">
        <v>0.86314830999999903</v>
      </c>
    </row>
    <row r="6" spans="1:26" x14ac:dyDescent="0.2">
      <c r="B6" s="3">
        <v>0.72160000000000002</v>
      </c>
      <c r="C6" s="3">
        <v>0.51439999999999997</v>
      </c>
      <c r="D6" s="3">
        <v>0.60060000000000002</v>
      </c>
      <c r="E6" s="3">
        <v>0.89239999999999997</v>
      </c>
      <c r="F6" s="3">
        <v>0.95309999999999995</v>
      </c>
      <c r="G6" s="3">
        <v>0.92179999999999995</v>
      </c>
      <c r="H6" s="3">
        <v>0.86035443999999905</v>
      </c>
      <c r="K6" s="3">
        <v>0.73799999999999999</v>
      </c>
      <c r="L6" s="3">
        <v>0.5222</v>
      </c>
      <c r="M6" s="3">
        <v>0.61160000000000003</v>
      </c>
      <c r="N6" s="3">
        <v>0.89429999999999998</v>
      </c>
      <c r="O6" s="3">
        <v>0.95609999999999995</v>
      </c>
      <c r="P6" s="3">
        <v>0.92420000000000002</v>
      </c>
      <c r="Q6" s="3">
        <v>0.86439962000000004</v>
      </c>
      <c r="T6" s="3">
        <v>0.73199999999999998</v>
      </c>
      <c r="U6" s="3">
        <v>0.58489999999999998</v>
      </c>
      <c r="V6" s="3">
        <v>0.6502</v>
      </c>
      <c r="W6" s="3">
        <v>0.90620000000000001</v>
      </c>
      <c r="X6" s="3">
        <v>0.94940000000000002</v>
      </c>
      <c r="Y6" s="3">
        <v>0.92730000000000001</v>
      </c>
      <c r="Z6" s="3">
        <v>0.874290769999999</v>
      </c>
    </row>
    <row r="7" spans="1:26" x14ac:dyDescent="0.2">
      <c r="B7" s="3">
        <v>0.71479999999999999</v>
      </c>
      <c r="C7" s="3">
        <v>0.51700000000000002</v>
      </c>
      <c r="D7" s="3">
        <v>0.6</v>
      </c>
      <c r="E7" s="3">
        <v>0.89280000000000004</v>
      </c>
      <c r="F7" s="3">
        <v>0.95120000000000005</v>
      </c>
      <c r="G7" s="3">
        <v>0.92110000000000003</v>
      </c>
      <c r="H7" s="3">
        <v>0.85967357</v>
      </c>
      <c r="K7" s="3">
        <v>0.75470000000000004</v>
      </c>
      <c r="L7" s="3">
        <v>0.5222</v>
      </c>
      <c r="M7" s="3">
        <v>0.61729999999999996</v>
      </c>
      <c r="N7" s="3">
        <v>0.89459999999999995</v>
      </c>
      <c r="O7" s="3">
        <v>0.95989999999999998</v>
      </c>
      <c r="P7" s="3">
        <v>0.92610000000000003</v>
      </c>
      <c r="Q7" s="3">
        <v>0.86702656</v>
      </c>
      <c r="T7" s="3">
        <v>0.70320000000000005</v>
      </c>
      <c r="U7" s="3">
        <v>0.51959999999999995</v>
      </c>
      <c r="V7" s="3">
        <v>0.59760000000000002</v>
      </c>
      <c r="W7" s="3">
        <v>0.89300000000000002</v>
      </c>
      <c r="X7" s="3">
        <v>0.94810000000000005</v>
      </c>
      <c r="Y7" s="3">
        <v>0.91969999999999996</v>
      </c>
      <c r="Z7" s="3">
        <v>0.85808226999999904</v>
      </c>
    </row>
    <row r="8" spans="1:26" x14ac:dyDescent="0.2">
      <c r="B8" s="3">
        <v>0.73260000000000003</v>
      </c>
      <c r="C8" s="3">
        <v>0.5222</v>
      </c>
      <c r="D8" s="3">
        <v>0.60980000000000001</v>
      </c>
      <c r="E8" s="3">
        <v>0.89419999999999999</v>
      </c>
      <c r="F8" s="3">
        <v>0.95489999999999997</v>
      </c>
      <c r="G8" s="3">
        <v>0.92359999999999998</v>
      </c>
      <c r="H8" s="3">
        <v>0.86357005999999903</v>
      </c>
      <c r="K8" s="3">
        <v>0.74129999999999996</v>
      </c>
      <c r="L8" s="3">
        <v>0.50129999999999997</v>
      </c>
      <c r="M8" s="3">
        <v>0.59809999999999997</v>
      </c>
      <c r="N8" s="3">
        <v>0.89039999999999997</v>
      </c>
      <c r="O8" s="3">
        <v>0.95860000000000001</v>
      </c>
      <c r="P8" s="3">
        <v>0.92320000000000002</v>
      </c>
      <c r="Q8" s="3">
        <v>0.86100836999999897</v>
      </c>
      <c r="T8" s="3">
        <v>0.74529999999999996</v>
      </c>
      <c r="U8" s="3">
        <v>0.51959999999999995</v>
      </c>
      <c r="V8" s="3">
        <v>0.61229999999999996</v>
      </c>
      <c r="W8" s="3">
        <v>0.89390000000000003</v>
      </c>
      <c r="X8" s="3">
        <v>0.95799999999999996</v>
      </c>
      <c r="Y8" s="3">
        <v>0.92479999999999996</v>
      </c>
      <c r="Z8" s="3">
        <v>0.86501874999999895</v>
      </c>
    </row>
    <row r="9" spans="1:26" x14ac:dyDescent="0.2">
      <c r="B9" s="3">
        <v>0.66300000000000003</v>
      </c>
      <c r="C9" s="3">
        <v>0.47260000000000002</v>
      </c>
      <c r="D9" s="3">
        <v>0.55179999999999996</v>
      </c>
      <c r="E9" s="3">
        <v>0.88319999999999999</v>
      </c>
      <c r="F9" s="3">
        <v>0.94320000000000004</v>
      </c>
      <c r="G9" s="3">
        <v>0.91220000000000001</v>
      </c>
      <c r="H9" s="3">
        <v>0.84325547999999895</v>
      </c>
      <c r="K9" s="3">
        <v>0.70179999999999998</v>
      </c>
      <c r="L9" s="3">
        <v>0.5222</v>
      </c>
      <c r="M9" s="3">
        <v>0.5988</v>
      </c>
      <c r="N9" s="3">
        <v>0.89339999999999997</v>
      </c>
      <c r="O9" s="3">
        <v>0.94750000000000001</v>
      </c>
      <c r="P9" s="3">
        <v>0.91969999999999996</v>
      </c>
      <c r="Q9" s="3">
        <v>0.85831183</v>
      </c>
      <c r="T9" s="3">
        <v>0.72399999999999998</v>
      </c>
      <c r="U9" s="3">
        <v>0.52739999999999998</v>
      </c>
      <c r="V9" s="3">
        <v>0.61029999999999995</v>
      </c>
      <c r="W9" s="3">
        <v>0.89500000000000002</v>
      </c>
      <c r="X9" s="3">
        <v>0.95240000000000002</v>
      </c>
      <c r="Y9" s="3">
        <v>0.92279999999999995</v>
      </c>
      <c r="Z9" s="3">
        <v>0.86301874999999895</v>
      </c>
    </row>
    <row r="10" spans="1:26" x14ac:dyDescent="0.2">
      <c r="B10" s="3">
        <v>0.73129999999999995</v>
      </c>
      <c r="C10" s="3">
        <v>0.51170000000000004</v>
      </c>
      <c r="D10" s="3">
        <v>0.60209999999999997</v>
      </c>
      <c r="E10" s="3">
        <v>0.89219999999999999</v>
      </c>
      <c r="F10" s="3">
        <v>0.95550000000000002</v>
      </c>
      <c r="G10" s="3">
        <v>0.92279999999999995</v>
      </c>
      <c r="H10" s="3">
        <v>0.86145008999999895</v>
      </c>
      <c r="K10" s="3">
        <v>0.77170000000000005</v>
      </c>
      <c r="L10" s="3">
        <v>0.51170000000000004</v>
      </c>
      <c r="M10" s="3">
        <v>0.61539999999999995</v>
      </c>
      <c r="N10" s="3">
        <v>0.89300000000000002</v>
      </c>
      <c r="O10" s="3">
        <v>0.96419999999999995</v>
      </c>
      <c r="P10" s="3">
        <v>0.92720000000000002</v>
      </c>
      <c r="Q10" s="3">
        <v>0.86755265999999898</v>
      </c>
      <c r="T10" s="3">
        <v>0.70879999999999999</v>
      </c>
      <c r="U10" s="3">
        <v>0.52739999999999998</v>
      </c>
      <c r="V10" s="3">
        <v>0.6048</v>
      </c>
      <c r="W10" s="3">
        <v>0.89459999999999995</v>
      </c>
      <c r="X10" s="3">
        <v>0.94869999999999999</v>
      </c>
      <c r="Y10" s="3">
        <v>0.92090000000000005</v>
      </c>
      <c r="Z10" s="3">
        <v>0.86043006999999905</v>
      </c>
    </row>
    <row r="11" spans="1:26" x14ac:dyDescent="0.2">
      <c r="B11" s="3">
        <v>0.70669999999999999</v>
      </c>
      <c r="C11" s="3">
        <v>0.5222</v>
      </c>
      <c r="D11" s="3">
        <v>0.60060000000000002</v>
      </c>
      <c r="E11" s="3">
        <v>0.89349999999999996</v>
      </c>
      <c r="F11" s="3">
        <v>0.94869999999999999</v>
      </c>
      <c r="G11" s="3">
        <v>0.92030000000000001</v>
      </c>
      <c r="H11" s="3">
        <v>0.85914139</v>
      </c>
      <c r="K11" s="3">
        <v>0.72850000000000004</v>
      </c>
      <c r="L11" s="3">
        <v>0.55349999999999999</v>
      </c>
      <c r="M11" s="3">
        <v>0.62909999999999999</v>
      </c>
      <c r="N11" s="3">
        <v>0.90010000000000001</v>
      </c>
      <c r="O11" s="3">
        <v>0.95120000000000005</v>
      </c>
      <c r="P11" s="3">
        <v>0.92490000000000006</v>
      </c>
      <c r="Q11" s="3">
        <v>0.86831345999999898</v>
      </c>
      <c r="T11" s="3">
        <v>0.76490000000000002</v>
      </c>
      <c r="U11" s="3">
        <v>0.53520000000000001</v>
      </c>
      <c r="V11" s="3">
        <v>0.62980000000000003</v>
      </c>
      <c r="W11" s="3">
        <v>0.89729999999999999</v>
      </c>
      <c r="X11" s="3">
        <v>0.96109999999999995</v>
      </c>
      <c r="Y11" s="3">
        <v>0.92810000000000004</v>
      </c>
      <c r="Z11" s="3">
        <v>0.87103520999999895</v>
      </c>
    </row>
    <row r="12" spans="1:26" x14ac:dyDescent="0.2">
      <c r="A12" s="1" t="s">
        <v>6</v>
      </c>
      <c r="B12" s="5">
        <f t="shared" ref="B12:H12" si="0">AVERAGE(B2:B11)</f>
        <v>0.71156999999999992</v>
      </c>
      <c r="C12" s="5">
        <f t="shared" si="0"/>
        <v>0.51187000000000005</v>
      </c>
      <c r="D12" s="8">
        <f t="shared" si="0"/>
        <v>0.59475000000000011</v>
      </c>
      <c r="E12" s="5">
        <f t="shared" si="0"/>
        <v>0.89173000000000013</v>
      </c>
      <c r="F12" s="5">
        <f t="shared" si="0"/>
        <v>0.95090000000000008</v>
      </c>
      <c r="G12" s="5">
        <f t="shared" si="0"/>
        <v>0.92035999999999996</v>
      </c>
      <c r="H12" s="5">
        <f t="shared" si="0"/>
        <v>0.85803847999999916</v>
      </c>
      <c r="J12" s="1" t="s">
        <v>6</v>
      </c>
      <c r="K12" s="5">
        <f t="shared" ref="K12:Q12" si="1">AVERAGE(K2:K11)</f>
        <v>0.72808000000000006</v>
      </c>
      <c r="L12" s="5">
        <f t="shared" si="1"/>
        <v>0.53012999999999999</v>
      </c>
      <c r="M12" s="8">
        <f t="shared" si="1"/>
        <v>0.61297000000000001</v>
      </c>
      <c r="N12" s="5">
        <f t="shared" si="1"/>
        <v>0.89547999999999983</v>
      </c>
      <c r="O12" s="5">
        <f t="shared" si="1"/>
        <v>0.95275999999999994</v>
      </c>
      <c r="P12" s="5">
        <f t="shared" si="1"/>
        <v>0.92319999999999991</v>
      </c>
      <c r="Q12" s="5">
        <f t="shared" si="1"/>
        <v>0.86382234799999957</v>
      </c>
      <c r="S12" s="1" t="s">
        <v>6</v>
      </c>
      <c r="T12" s="5">
        <f t="shared" ref="T12:Z12" si="2">AVERAGE(T2:T11)</f>
        <v>0.72469000000000006</v>
      </c>
      <c r="U12" s="5">
        <f t="shared" si="2"/>
        <v>0.53378000000000003</v>
      </c>
      <c r="V12" s="8">
        <f t="shared" si="2"/>
        <v>0.61446000000000001</v>
      </c>
      <c r="W12" s="5">
        <f t="shared" si="2"/>
        <v>0.89610000000000001</v>
      </c>
      <c r="X12" s="5">
        <f t="shared" si="2"/>
        <v>0.95182</v>
      </c>
      <c r="Y12" s="5">
        <f t="shared" si="2"/>
        <v>0.92310000000000003</v>
      </c>
      <c r="Z12" s="5">
        <f t="shared" si="2"/>
        <v>0.86402600899999915</v>
      </c>
    </row>
    <row r="15" spans="1:26" s="2" customFormat="1" x14ac:dyDescent="0.2"/>
    <row r="17" spans="1:26" x14ac:dyDescent="0.2">
      <c r="B17" s="3">
        <v>0.71220000000000006</v>
      </c>
      <c r="C17" s="3">
        <v>0.52980000000000005</v>
      </c>
      <c r="D17" s="3">
        <v>0.60760000000000003</v>
      </c>
      <c r="E17" s="3">
        <v>0.87729999999999997</v>
      </c>
      <c r="F17" s="3">
        <v>0.94010000000000005</v>
      </c>
      <c r="G17" s="3">
        <v>0.90759999999999996</v>
      </c>
      <c r="H17" s="3">
        <v>0.84204999999999897</v>
      </c>
      <c r="K17" s="3">
        <v>0.73280000000000001</v>
      </c>
      <c r="L17" s="3">
        <v>0.56289999999999996</v>
      </c>
      <c r="M17" s="3">
        <v>0.63670000000000004</v>
      </c>
      <c r="N17" s="3">
        <v>0.88519999999999999</v>
      </c>
      <c r="O17" s="3">
        <v>0.94259999999999999</v>
      </c>
      <c r="P17" s="3">
        <v>0.91300000000000003</v>
      </c>
      <c r="Q17" s="3">
        <v>0.85262844999999998</v>
      </c>
      <c r="T17" s="3">
        <v>0.7278</v>
      </c>
      <c r="U17" s="3">
        <v>0.54300000000000004</v>
      </c>
      <c r="V17" s="3">
        <v>0.622</v>
      </c>
      <c r="W17" s="3">
        <v>0.88070000000000004</v>
      </c>
      <c r="X17" s="3">
        <v>0.94320000000000004</v>
      </c>
      <c r="Y17" s="3">
        <v>0.91090000000000004</v>
      </c>
      <c r="Z17" s="3">
        <v>0.84777535000000004</v>
      </c>
    </row>
    <row r="18" spans="1:26" x14ac:dyDescent="0.2">
      <c r="B18" s="3">
        <v>0.73429999999999995</v>
      </c>
      <c r="C18" s="3">
        <v>0.56730000000000003</v>
      </c>
      <c r="D18" s="3">
        <v>0.6401</v>
      </c>
      <c r="E18" s="3">
        <v>0.88619999999999999</v>
      </c>
      <c r="F18" s="3">
        <v>0.94259999999999999</v>
      </c>
      <c r="G18" s="3">
        <v>0.91349999999999998</v>
      </c>
      <c r="H18" s="3">
        <v>0.85376209999999897</v>
      </c>
      <c r="K18" s="3">
        <v>0.68879999999999997</v>
      </c>
      <c r="L18" s="3">
        <v>0.50329999999999997</v>
      </c>
      <c r="M18" s="3">
        <v>0.58160000000000001</v>
      </c>
      <c r="N18" s="3">
        <v>0.87080000000000002</v>
      </c>
      <c r="O18" s="3">
        <v>0.93640000000000001</v>
      </c>
      <c r="P18" s="3">
        <v>0.90239999999999998</v>
      </c>
      <c r="Q18" s="3">
        <v>0.83230519999999897</v>
      </c>
      <c r="T18" s="3">
        <v>0.72109999999999996</v>
      </c>
      <c r="U18" s="3">
        <v>0.53639999999999999</v>
      </c>
      <c r="V18" s="3">
        <v>0.61519999999999997</v>
      </c>
      <c r="W18" s="3">
        <v>0.879</v>
      </c>
      <c r="X18" s="3">
        <v>0.94199999999999995</v>
      </c>
      <c r="Y18" s="3">
        <v>0.90939999999999999</v>
      </c>
      <c r="Z18" s="3">
        <v>0.84511729999999896</v>
      </c>
    </row>
    <row r="19" spans="1:26" x14ac:dyDescent="0.2">
      <c r="B19" s="3">
        <v>0.76739999999999997</v>
      </c>
      <c r="C19" s="3">
        <v>0.50990000000000002</v>
      </c>
      <c r="D19" s="3">
        <v>0.61270000000000002</v>
      </c>
      <c r="E19" s="3">
        <v>0.87460000000000004</v>
      </c>
      <c r="F19" s="3">
        <v>0.95679999999999998</v>
      </c>
      <c r="G19" s="3">
        <v>0.91390000000000005</v>
      </c>
      <c r="H19" s="3">
        <v>0.84805767999999904</v>
      </c>
      <c r="K19" s="3">
        <v>0.6825</v>
      </c>
      <c r="L19" s="3">
        <v>0.54079999999999995</v>
      </c>
      <c r="M19" s="3">
        <v>0.60340000000000005</v>
      </c>
      <c r="N19" s="3">
        <v>0.87860000000000005</v>
      </c>
      <c r="O19" s="3">
        <v>0.92959999999999998</v>
      </c>
      <c r="P19" s="3">
        <v>0.90339999999999998</v>
      </c>
      <c r="Q19" s="3">
        <v>0.83781999999999901</v>
      </c>
      <c r="T19" s="3">
        <v>0.72240000000000004</v>
      </c>
      <c r="U19" s="3">
        <v>0.53420000000000001</v>
      </c>
      <c r="V19" s="3">
        <v>0.61419999999999997</v>
      </c>
      <c r="W19" s="3">
        <v>0.87849999999999995</v>
      </c>
      <c r="X19" s="3">
        <v>0.94259999999999999</v>
      </c>
      <c r="Y19" s="3">
        <v>0.90939999999999999</v>
      </c>
      <c r="Z19" s="3">
        <v>0.84486927999999895</v>
      </c>
    </row>
    <row r="20" spans="1:26" x14ac:dyDescent="0.2">
      <c r="B20" s="3">
        <v>0.72870000000000001</v>
      </c>
      <c r="C20" s="3">
        <v>0.52880000000000005</v>
      </c>
      <c r="D20" s="3">
        <v>0.6129</v>
      </c>
      <c r="E20" s="3">
        <v>0.87780000000000002</v>
      </c>
      <c r="F20" s="3">
        <v>0.94499999999999995</v>
      </c>
      <c r="G20" s="3">
        <v>0.91020000000000001</v>
      </c>
      <c r="H20" s="3">
        <v>0.84529940999999897</v>
      </c>
      <c r="K20" s="3">
        <v>0.74019999999999997</v>
      </c>
      <c r="L20" s="3">
        <v>0.54200000000000004</v>
      </c>
      <c r="M20" s="3">
        <v>0.62580000000000002</v>
      </c>
      <c r="N20" s="3">
        <v>0.88100000000000001</v>
      </c>
      <c r="O20" s="3">
        <v>0.94689999999999996</v>
      </c>
      <c r="P20" s="3">
        <v>0.91279999999999994</v>
      </c>
      <c r="Q20" s="3">
        <v>0.85014789999999896</v>
      </c>
      <c r="T20" s="3">
        <v>0.75160000000000005</v>
      </c>
      <c r="U20" s="3">
        <v>0.52210000000000001</v>
      </c>
      <c r="V20" s="3">
        <v>0.61619999999999997</v>
      </c>
      <c r="W20" s="3">
        <v>0.87709999999999999</v>
      </c>
      <c r="X20" s="3">
        <v>0.95179999999999998</v>
      </c>
      <c r="Y20" s="3">
        <v>0.91290000000000004</v>
      </c>
      <c r="Z20" s="3">
        <v>0.84813038999999901</v>
      </c>
    </row>
    <row r="21" spans="1:26" x14ac:dyDescent="0.2">
      <c r="B21" s="3">
        <v>0.74470000000000003</v>
      </c>
      <c r="C21" s="3">
        <v>0.54200000000000004</v>
      </c>
      <c r="D21" s="3">
        <v>0.62739999999999996</v>
      </c>
      <c r="E21" s="3">
        <v>0.88119999999999998</v>
      </c>
      <c r="F21" s="3">
        <v>0.94810000000000005</v>
      </c>
      <c r="G21" s="3">
        <v>0.91339999999999999</v>
      </c>
      <c r="H21" s="3">
        <v>0.85096619999999901</v>
      </c>
      <c r="K21" s="3">
        <v>0.73880000000000001</v>
      </c>
      <c r="L21" s="3">
        <v>0.58189999999999997</v>
      </c>
      <c r="M21" s="3">
        <v>0.65100000000000002</v>
      </c>
      <c r="N21" s="3">
        <v>0.88980000000000004</v>
      </c>
      <c r="O21" s="3">
        <v>0.94259999999999999</v>
      </c>
      <c r="P21" s="3">
        <v>0.91539999999999999</v>
      </c>
      <c r="Q21" s="3">
        <v>0.85768148</v>
      </c>
      <c r="T21" s="3">
        <v>0.72870000000000001</v>
      </c>
      <c r="U21" s="3">
        <v>0.52880000000000005</v>
      </c>
      <c r="V21" s="3">
        <v>0.6129</v>
      </c>
      <c r="W21" s="3">
        <v>0.87780000000000002</v>
      </c>
      <c r="X21" s="3">
        <v>0.94499999999999995</v>
      </c>
      <c r="Y21" s="3">
        <v>0.91020000000000001</v>
      </c>
      <c r="Z21" s="3">
        <v>0.84529940999999897</v>
      </c>
    </row>
    <row r="22" spans="1:26" x14ac:dyDescent="0.2">
      <c r="B22" s="3">
        <v>0.74439999999999995</v>
      </c>
      <c r="C22" s="3">
        <v>0.51549999999999996</v>
      </c>
      <c r="D22" s="3">
        <v>0.60919999999999996</v>
      </c>
      <c r="E22" s="3">
        <v>0.87539999999999996</v>
      </c>
      <c r="F22" s="3">
        <v>0.9506</v>
      </c>
      <c r="G22" s="3">
        <v>0.91149999999999998</v>
      </c>
      <c r="H22" s="3">
        <v>0.84550790999999903</v>
      </c>
      <c r="K22" s="3">
        <v>0.73950000000000005</v>
      </c>
      <c r="L22" s="3">
        <v>0.54649999999999999</v>
      </c>
      <c r="M22" s="3">
        <v>0.62849999999999995</v>
      </c>
      <c r="N22" s="3">
        <v>0.88200000000000001</v>
      </c>
      <c r="O22" s="3">
        <v>0.94630000000000003</v>
      </c>
      <c r="P22" s="3">
        <v>0.91300000000000003</v>
      </c>
      <c r="Q22" s="3">
        <v>0.85089364999999895</v>
      </c>
      <c r="T22" s="3">
        <v>0.71509999999999996</v>
      </c>
      <c r="U22" s="3">
        <v>0.55530000000000002</v>
      </c>
      <c r="V22" s="3">
        <v>0.62509999999999999</v>
      </c>
      <c r="W22" s="3">
        <v>0.8831</v>
      </c>
      <c r="X22" s="3">
        <v>0.93820000000000003</v>
      </c>
      <c r="Y22" s="3">
        <v>0.90980000000000005</v>
      </c>
      <c r="Z22" s="3">
        <v>0.84764998999999897</v>
      </c>
    </row>
    <row r="23" spans="1:26" x14ac:dyDescent="0.2">
      <c r="B23" s="3">
        <v>0.68369999999999997</v>
      </c>
      <c r="C23" s="3">
        <v>0.50219999999999998</v>
      </c>
      <c r="D23" s="3">
        <v>0.57909999999999995</v>
      </c>
      <c r="E23" s="3">
        <v>0.87060000000000004</v>
      </c>
      <c r="F23" s="3">
        <v>0.93510000000000004</v>
      </c>
      <c r="G23" s="3">
        <v>0.90169999999999995</v>
      </c>
      <c r="H23" s="3">
        <v>0.83127641999999902</v>
      </c>
      <c r="K23" s="3">
        <v>0.73909999999999998</v>
      </c>
      <c r="L23" s="3">
        <v>0.52649999999999997</v>
      </c>
      <c r="M23" s="3">
        <v>0.6149</v>
      </c>
      <c r="N23" s="3">
        <v>0.87760000000000005</v>
      </c>
      <c r="O23" s="3">
        <v>0.94810000000000005</v>
      </c>
      <c r="P23" s="3">
        <v>0.91149999999999998</v>
      </c>
      <c r="Q23" s="3">
        <v>0.84675221999999895</v>
      </c>
      <c r="T23" s="3">
        <v>0.72509999999999997</v>
      </c>
      <c r="U23" s="3">
        <v>0.54869999999999997</v>
      </c>
      <c r="V23" s="3">
        <v>0.62470000000000003</v>
      </c>
      <c r="W23" s="3">
        <v>0.88200000000000001</v>
      </c>
      <c r="X23" s="3">
        <v>0.94189999999999996</v>
      </c>
      <c r="Y23" s="3">
        <v>0.91100000000000003</v>
      </c>
      <c r="Z23" s="3">
        <v>0.84850070999999905</v>
      </c>
    </row>
    <row r="24" spans="1:26" x14ac:dyDescent="0.2">
      <c r="B24" s="3">
        <v>0.75680000000000003</v>
      </c>
      <c r="C24" s="3">
        <v>0.5575</v>
      </c>
      <c r="D24" s="3">
        <v>0.64200000000000002</v>
      </c>
      <c r="E24" s="3">
        <v>0.88490000000000002</v>
      </c>
      <c r="F24" s="3">
        <v>0.95</v>
      </c>
      <c r="G24" s="3">
        <v>0.9163</v>
      </c>
      <c r="H24" s="3">
        <v>0.85642030999999996</v>
      </c>
      <c r="K24" s="3">
        <v>0.74099999999999999</v>
      </c>
      <c r="L24" s="3">
        <v>0.54420000000000002</v>
      </c>
      <c r="M24" s="3">
        <v>0.62749999999999995</v>
      </c>
      <c r="N24" s="3">
        <v>0.88149999999999995</v>
      </c>
      <c r="O24" s="3">
        <v>0.94689999999999996</v>
      </c>
      <c r="P24" s="3">
        <v>0.91300000000000003</v>
      </c>
      <c r="Q24" s="3">
        <v>0.85067534999999905</v>
      </c>
      <c r="T24" s="3">
        <v>0.72089999999999999</v>
      </c>
      <c r="U24" s="3">
        <v>0.58850000000000002</v>
      </c>
      <c r="V24" s="3">
        <v>0.64800000000000002</v>
      </c>
      <c r="W24" s="3">
        <v>0.89070000000000005</v>
      </c>
      <c r="X24" s="3">
        <v>0.93640000000000001</v>
      </c>
      <c r="Y24" s="3">
        <v>0.91300000000000003</v>
      </c>
      <c r="Z24" s="3">
        <v>0.85515049999999904</v>
      </c>
    </row>
    <row r="25" spans="1:26" x14ac:dyDescent="0.2">
      <c r="B25" s="3">
        <v>0.71589999999999998</v>
      </c>
      <c r="C25" s="3">
        <v>0.54649999999999999</v>
      </c>
      <c r="D25" s="3">
        <v>0.61980000000000002</v>
      </c>
      <c r="E25" s="3">
        <v>0.88119999999999998</v>
      </c>
      <c r="F25" s="3">
        <v>0.9395</v>
      </c>
      <c r="G25" s="3">
        <v>0.90939999999999999</v>
      </c>
      <c r="H25" s="3">
        <v>0.84618031999999899</v>
      </c>
      <c r="K25" s="3">
        <v>0.71970000000000001</v>
      </c>
      <c r="L25" s="3">
        <v>0.55089999999999995</v>
      </c>
      <c r="M25" s="3">
        <v>0.62409999999999999</v>
      </c>
      <c r="N25" s="3">
        <v>0.88229999999999997</v>
      </c>
      <c r="O25" s="3">
        <v>0.94010000000000005</v>
      </c>
      <c r="P25" s="3">
        <v>0.9103</v>
      </c>
      <c r="Q25" s="3">
        <v>0.84782253999999901</v>
      </c>
      <c r="T25" s="3">
        <v>0.7208</v>
      </c>
      <c r="U25" s="3">
        <v>0.55969999999999998</v>
      </c>
      <c r="V25" s="3">
        <v>0.63009999999999999</v>
      </c>
      <c r="W25" s="3">
        <v>0.88429999999999997</v>
      </c>
      <c r="X25" s="3">
        <v>0.9395</v>
      </c>
      <c r="Y25" s="3">
        <v>0.91110000000000002</v>
      </c>
      <c r="Z25" s="3">
        <v>0.84975769999999895</v>
      </c>
    </row>
    <row r="26" spans="1:26" x14ac:dyDescent="0.2">
      <c r="B26" s="3">
        <v>0.71760000000000002</v>
      </c>
      <c r="C26" s="3">
        <v>0.53979999999999995</v>
      </c>
      <c r="D26" s="3">
        <v>0.61609999999999998</v>
      </c>
      <c r="E26" s="3">
        <v>0.87980000000000003</v>
      </c>
      <c r="F26" s="3">
        <v>0.94069999999999998</v>
      </c>
      <c r="G26" s="3">
        <v>0.90920000000000001</v>
      </c>
      <c r="H26" s="3">
        <v>0.84521626999999899</v>
      </c>
      <c r="K26" s="3">
        <v>0.7147</v>
      </c>
      <c r="L26" s="3">
        <v>0.54869999999999997</v>
      </c>
      <c r="M26" s="3">
        <v>0.62080000000000002</v>
      </c>
      <c r="N26" s="3">
        <v>0.88170000000000004</v>
      </c>
      <c r="O26" s="3">
        <v>0.93889999999999996</v>
      </c>
      <c r="P26" s="3">
        <v>0.90939999999999999</v>
      </c>
      <c r="Q26" s="3">
        <v>0.84639861999999899</v>
      </c>
      <c r="T26" s="3">
        <v>0.71350000000000002</v>
      </c>
      <c r="U26" s="3">
        <v>0.56189999999999996</v>
      </c>
      <c r="V26" s="3">
        <v>0.62870000000000004</v>
      </c>
      <c r="W26" s="3">
        <v>0.88449999999999995</v>
      </c>
      <c r="X26" s="3">
        <v>0.93700000000000006</v>
      </c>
      <c r="Y26" s="3">
        <v>0.91</v>
      </c>
      <c r="Z26" s="3">
        <v>0.84859220999999896</v>
      </c>
    </row>
    <row r="27" spans="1:26" x14ac:dyDescent="0.2">
      <c r="A27" s="1" t="s">
        <v>6</v>
      </c>
      <c r="B27" s="5">
        <f t="shared" ref="B27:H27" si="3">AVERAGE(B17:B26)</f>
        <v>0.73056999999999994</v>
      </c>
      <c r="C27" s="5">
        <f t="shared" si="3"/>
        <v>0.53393000000000002</v>
      </c>
      <c r="D27" s="8">
        <f t="shared" si="3"/>
        <v>0.61668999999999996</v>
      </c>
      <c r="E27" s="5">
        <f t="shared" si="3"/>
        <v>0.87890000000000001</v>
      </c>
      <c r="F27" s="5">
        <f t="shared" si="3"/>
        <v>0.94484999999999997</v>
      </c>
      <c r="G27" s="5">
        <f t="shared" si="3"/>
        <v>0.91066999999999998</v>
      </c>
      <c r="H27" s="5">
        <f t="shared" si="3"/>
        <v>0.84647366199999929</v>
      </c>
      <c r="J27" s="1" t="s">
        <v>6</v>
      </c>
      <c r="K27" s="5">
        <f t="shared" ref="K27:Q27" si="4">AVERAGE(K17:K26)</f>
        <v>0.72370999999999985</v>
      </c>
      <c r="L27" s="5">
        <f t="shared" si="4"/>
        <v>0.54477000000000009</v>
      </c>
      <c r="M27" s="8">
        <f t="shared" si="4"/>
        <v>0.62143000000000004</v>
      </c>
      <c r="N27" s="5">
        <f t="shared" si="4"/>
        <v>0.88104999999999989</v>
      </c>
      <c r="O27" s="5">
        <f t="shared" si="4"/>
        <v>0.94184000000000001</v>
      </c>
      <c r="P27" s="5">
        <f t="shared" si="4"/>
        <v>0.91042000000000001</v>
      </c>
      <c r="Q27" s="5">
        <f t="shared" si="4"/>
        <v>0.84731254099999931</v>
      </c>
      <c r="S27" s="1" t="s">
        <v>6</v>
      </c>
      <c r="T27" s="5">
        <f t="shared" ref="T27:Z27" si="5">AVERAGE(T17:T26)</f>
        <v>0.72470000000000001</v>
      </c>
      <c r="U27" s="5">
        <f t="shared" si="5"/>
        <v>0.5478599999999999</v>
      </c>
      <c r="V27" s="8">
        <f t="shared" si="5"/>
        <v>0.62370999999999988</v>
      </c>
      <c r="W27" s="5">
        <f t="shared" si="5"/>
        <v>0.88176999999999983</v>
      </c>
      <c r="X27" s="5">
        <f t="shared" si="5"/>
        <v>0.94175999999999982</v>
      </c>
      <c r="Y27" s="5">
        <f t="shared" si="5"/>
        <v>0.91076999999999997</v>
      </c>
      <c r="Z27" s="5">
        <f t="shared" si="5"/>
        <v>0.84808428399999902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K1" workbookViewId="0">
      <selection activeCell="Z12" sqref="Z12"/>
    </sheetView>
  </sheetViews>
  <sheetFormatPr defaultRowHeight="14.25" x14ac:dyDescent="0.2"/>
  <cols>
    <col min="1" max="17" width="9" style="1"/>
    <col min="18" max="18" width="7.125" style="1" customWidth="1"/>
    <col min="19" max="19" width="7.75" style="1" customWidth="1"/>
    <col min="20" max="16384" width="9" style="1"/>
  </cols>
  <sheetData>
    <row r="1" spans="1:26" x14ac:dyDescent="0.2">
      <c r="A1" s="1" t="s">
        <v>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15</v>
      </c>
      <c r="J1" s="1" t="s">
        <v>18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15</v>
      </c>
      <c r="S1" s="1" t="s">
        <v>19</v>
      </c>
      <c r="T1" s="1" t="s">
        <v>0</v>
      </c>
      <c r="U1" s="1" t="s">
        <v>1</v>
      </c>
      <c r="V1" s="1" t="s">
        <v>2</v>
      </c>
      <c r="W1" s="1" t="s">
        <v>3</v>
      </c>
      <c r="X1" s="1" t="s">
        <v>4</v>
      </c>
      <c r="Y1" s="1" t="s">
        <v>5</v>
      </c>
      <c r="Z1" s="1" t="s">
        <v>15</v>
      </c>
    </row>
    <row r="2" spans="1:26" x14ac:dyDescent="0.2">
      <c r="B2" s="1">
        <v>0.79569999999999996</v>
      </c>
      <c r="C2" s="1">
        <v>0.47660000000000002</v>
      </c>
      <c r="D2" s="1">
        <v>0.59609999999999996</v>
      </c>
      <c r="E2" s="3">
        <v>0.88670000000000004</v>
      </c>
      <c r="F2" s="3">
        <v>0.97099999999999997</v>
      </c>
      <c r="G2" s="3">
        <v>0.92689999999999995</v>
      </c>
      <c r="H2" s="3">
        <v>0.86351871999999996</v>
      </c>
      <c r="K2" s="3">
        <v>0.73089999999999999</v>
      </c>
      <c r="L2" s="3">
        <v>0.52339999999999998</v>
      </c>
      <c r="M2" s="3">
        <v>0.61</v>
      </c>
      <c r="N2" s="3">
        <v>0.89419999999999999</v>
      </c>
      <c r="O2" s="3">
        <v>0.95430000000000004</v>
      </c>
      <c r="P2" s="3">
        <v>0.92330000000000001</v>
      </c>
      <c r="Q2" s="3">
        <v>0.86327171999999897</v>
      </c>
      <c r="T2" s="3">
        <v>0.64710000000000001</v>
      </c>
      <c r="U2" s="3">
        <v>0.63019999999999998</v>
      </c>
      <c r="V2" s="3">
        <v>0.63849999999999996</v>
      </c>
      <c r="W2" s="3">
        <v>0.91290000000000004</v>
      </c>
      <c r="X2" s="3">
        <v>0.91849999999999998</v>
      </c>
      <c r="Y2" s="3">
        <v>0.91569999999999996</v>
      </c>
      <c r="Z2" s="3">
        <v>0.86258847999999899</v>
      </c>
    </row>
    <row r="3" spans="1:26" x14ac:dyDescent="0.2">
      <c r="B3" s="1">
        <v>0.74390000000000001</v>
      </c>
      <c r="C3" s="1">
        <v>0.47660000000000002</v>
      </c>
      <c r="D3" s="1">
        <v>0.58099999999999996</v>
      </c>
      <c r="E3" s="3">
        <v>0.88570000000000004</v>
      </c>
      <c r="F3" s="3">
        <v>0.96109999999999995</v>
      </c>
      <c r="G3" s="3">
        <v>0.92190000000000005</v>
      </c>
      <c r="H3" s="3">
        <v>0.85658356000000002</v>
      </c>
      <c r="K3" s="3">
        <v>0.73719999999999997</v>
      </c>
      <c r="L3" s="3">
        <v>0.52600000000000002</v>
      </c>
      <c r="M3" s="3">
        <v>0.6139</v>
      </c>
      <c r="N3" s="3">
        <v>0.89480000000000004</v>
      </c>
      <c r="O3" s="3">
        <v>0.9556</v>
      </c>
      <c r="P3" s="3">
        <v>0.92420000000000002</v>
      </c>
      <c r="Q3" s="3">
        <v>0.86474651999999996</v>
      </c>
      <c r="T3" s="3">
        <v>0.62129999999999996</v>
      </c>
      <c r="U3" s="3">
        <v>0.60680000000000001</v>
      </c>
      <c r="V3" s="3">
        <v>0.61399999999999999</v>
      </c>
      <c r="W3" s="3">
        <v>0.9073</v>
      </c>
      <c r="X3" s="3">
        <v>0.9123</v>
      </c>
      <c r="Y3" s="3">
        <v>0.90980000000000005</v>
      </c>
      <c r="Z3" s="3">
        <v>0.85312471999999995</v>
      </c>
    </row>
    <row r="4" spans="1:26" x14ac:dyDescent="0.2">
      <c r="B4" s="1">
        <v>0.75329999999999997</v>
      </c>
      <c r="C4" s="1">
        <v>0.44529999999999997</v>
      </c>
      <c r="D4" s="1">
        <v>0.55969999999999998</v>
      </c>
      <c r="E4" s="3">
        <v>0.88009999999999999</v>
      </c>
      <c r="F4" s="3">
        <v>0.96540000000000004</v>
      </c>
      <c r="G4" s="3">
        <v>0.92079999999999995</v>
      </c>
      <c r="H4" s="3">
        <v>0.85157713000000002</v>
      </c>
      <c r="K4" s="3">
        <v>0.70309999999999995</v>
      </c>
      <c r="L4" s="3">
        <v>0.53649999999999998</v>
      </c>
      <c r="M4" s="3">
        <v>0.60860000000000003</v>
      </c>
      <c r="N4" s="3">
        <v>0.89590000000000003</v>
      </c>
      <c r="O4" s="3">
        <v>0.94630000000000003</v>
      </c>
      <c r="P4" s="3">
        <v>0.9204</v>
      </c>
      <c r="Q4" s="3">
        <v>0.86062793999999898</v>
      </c>
      <c r="T4" s="3">
        <v>0.62829999999999997</v>
      </c>
      <c r="U4" s="3">
        <v>0.625</v>
      </c>
      <c r="V4" s="3">
        <v>0.62660000000000005</v>
      </c>
      <c r="W4" s="3">
        <v>0.91120000000000001</v>
      </c>
      <c r="X4" s="3">
        <v>0.9123</v>
      </c>
      <c r="Y4" s="3">
        <v>0.91169999999999995</v>
      </c>
      <c r="Z4" s="3">
        <v>0.85704632999999897</v>
      </c>
    </row>
    <row r="5" spans="1:26" x14ac:dyDescent="0.2">
      <c r="B5" s="1">
        <v>0.78220000000000001</v>
      </c>
      <c r="C5" s="1">
        <v>0.45950000000000002</v>
      </c>
      <c r="D5" s="1">
        <v>0.57889999999999997</v>
      </c>
      <c r="E5" s="3">
        <v>0.88349999999999995</v>
      </c>
      <c r="F5" s="3">
        <v>0.96970000000000001</v>
      </c>
      <c r="G5" s="3">
        <v>0.92459999999999998</v>
      </c>
      <c r="H5" s="3">
        <v>0.85846758999999995</v>
      </c>
      <c r="K5" s="3">
        <v>0.69259999999999999</v>
      </c>
      <c r="L5" s="3">
        <v>0.51170000000000004</v>
      </c>
      <c r="M5" s="3">
        <v>0.58860000000000001</v>
      </c>
      <c r="N5" s="3">
        <v>0.89119999999999999</v>
      </c>
      <c r="O5" s="3">
        <v>0.94630000000000003</v>
      </c>
      <c r="P5" s="3">
        <v>0.91790000000000005</v>
      </c>
      <c r="Q5" s="3">
        <v>0.85490491000000002</v>
      </c>
      <c r="T5" s="3">
        <v>0.61919999999999997</v>
      </c>
      <c r="U5" s="3">
        <v>0.624</v>
      </c>
      <c r="V5" s="3">
        <v>0.62160000000000004</v>
      </c>
      <c r="W5" s="3">
        <v>0.91090000000000004</v>
      </c>
      <c r="X5" s="3">
        <v>0.90920000000000001</v>
      </c>
      <c r="Y5" s="3">
        <v>0.91</v>
      </c>
      <c r="Z5" s="3">
        <v>0.85482908000000002</v>
      </c>
    </row>
    <row r="6" spans="1:26" x14ac:dyDescent="0.2">
      <c r="B6" s="1">
        <v>0.76649999999999996</v>
      </c>
      <c r="C6" s="1">
        <v>0.45429999999999998</v>
      </c>
      <c r="D6" s="1">
        <v>0.57050000000000001</v>
      </c>
      <c r="E6" s="3">
        <v>0.88229999999999997</v>
      </c>
      <c r="F6" s="3">
        <v>0.96730000000000005</v>
      </c>
      <c r="G6" s="3">
        <v>0.92279999999999995</v>
      </c>
      <c r="H6" s="3">
        <v>0.85540501000000002</v>
      </c>
      <c r="K6" s="3">
        <v>0.67849999999999999</v>
      </c>
      <c r="L6" s="3">
        <v>0.55089999999999995</v>
      </c>
      <c r="M6" s="3">
        <v>0.60809999999999997</v>
      </c>
      <c r="N6" s="3">
        <v>0.89829999999999999</v>
      </c>
      <c r="O6" s="3">
        <v>0.93820000000000003</v>
      </c>
      <c r="P6" s="3">
        <v>0.91779999999999995</v>
      </c>
      <c r="Q6" s="3">
        <v>0.85855439</v>
      </c>
      <c r="T6" s="3">
        <v>0.59650000000000003</v>
      </c>
      <c r="U6" s="3">
        <v>0.62919999999999998</v>
      </c>
      <c r="V6" s="3">
        <v>0.61240000000000006</v>
      </c>
      <c r="W6" s="3">
        <v>0.91110000000000002</v>
      </c>
      <c r="X6" s="3">
        <v>0.89929999999999999</v>
      </c>
      <c r="Y6" s="3">
        <v>0.9052</v>
      </c>
      <c r="Z6" s="3">
        <v>0.84918735999999895</v>
      </c>
    </row>
    <row r="7" spans="1:26" x14ac:dyDescent="0.2">
      <c r="B7" s="1">
        <v>0.71309999999999996</v>
      </c>
      <c r="C7" s="1">
        <v>0.45429999999999998</v>
      </c>
      <c r="D7" s="1">
        <v>0.55500000000000005</v>
      </c>
      <c r="E7" s="3">
        <v>0.88109999999999999</v>
      </c>
      <c r="F7" s="3">
        <v>0.95679999999999998</v>
      </c>
      <c r="G7" s="3">
        <v>0.91739999999999999</v>
      </c>
      <c r="H7" s="3">
        <v>0.84807288000000003</v>
      </c>
      <c r="K7" s="3">
        <v>0.72199999999999998</v>
      </c>
      <c r="L7" s="3">
        <v>0.55610000000000004</v>
      </c>
      <c r="M7" s="3">
        <v>0.62829999999999997</v>
      </c>
      <c r="N7" s="3">
        <v>0.90039999999999998</v>
      </c>
      <c r="O7" s="3">
        <v>0.94940000000000002</v>
      </c>
      <c r="P7" s="3">
        <v>0.92430000000000001</v>
      </c>
      <c r="Q7" s="3">
        <v>0.86767519999999898</v>
      </c>
      <c r="T7" s="3">
        <v>0.61070000000000002</v>
      </c>
      <c r="U7" s="3">
        <v>0.62660000000000005</v>
      </c>
      <c r="V7" s="3">
        <v>0.61850000000000005</v>
      </c>
      <c r="W7" s="3">
        <v>0.91110000000000002</v>
      </c>
      <c r="X7" s="3">
        <v>0.90549999999999997</v>
      </c>
      <c r="Y7" s="3">
        <v>0.9083</v>
      </c>
      <c r="Z7" s="3">
        <v>0.85286125999999896</v>
      </c>
    </row>
    <row r="8" spans="1:26" x14ac:dyDescent="0.2">
      <c r="B8" s="1">
        <v>0.73460000000000003</v>
      </c>
      <c r="C8" s="1">
        <v>0.4047</v>
      </c>
      <c r="D8" s="1">
        <v>0.52190000000000003</v>
      </c>
      <c r="E8" s="3">
        <v>0.87270000000000003</v>
      </c>
      <c r="F8" s="3">
        <v>0.96540000000000004</v>
      </c>
      <c r="G8" s="3">
        <v>0.91669999999999996</v>
      </c>
      <c r="H8" s="3">
        <v>0.84117476000000002</v>
      </c>
      <c r="K8" s="3">
        <v>0.72609999999999997</v>
      </c>
      <c r="L8" s="3">
        <v>0.57440000000000002</v>
      </c>
      <c r="M8" s="3">
        <v>0.64139999999999997</v>
      </c>
      <c r="N8" s="3">
        <v>0.90410000000000001</v>
      </c>
      <c r="O8" s="3">
        <v>0.94869999999999999</v>
      </c>
      <c r="P8" s="3">
        <v>0.92589999999999995</v>
      </c>
      <c r="Q8" s="3">
        <v>0.87147514999999898</v>
      </c>
      <c r="T8" s="3">
        <v>0.62880000000000003</v>
      </c>
      <c r="U8" s="3">
        <v>0.5927</v>
      </c>
      <c r="V8" s="3">
        <v>0.61019999999999996</v>
      </c>
      <c r="W8" s="3">
        <v>0.90490000000000004</v>
      </c>
      <c r="X8" s="3">
        <v>0.91720000000000002</v>
      </c>
      <c r="Y8" s="3">
        <v>0.91100000000000003</v>
      </c>
      <c r="Z8" s="3">
        <v>0.85345696000000004</v>
      </c>
    </row>
    <row r="9" spans="1:26" x14ac:dyDescent="0.2">
      <c r="B9" s="1">
        <v>0.7984</v>
      </c>
      <c r="C9" s="1">
        <v>0.51700000000000002</v>
      </c>
      <c r="D9" s="1">
        <v>0.62760000000000005</v>
      </c>
      <c r="E9" s="3">
        <v>0.89449999999999996</v>
      </c>
      <c r="F9" s="3">
        <v>0.96909999999999996</v>
      </c>
      <c r="G9" s="3">
        <v>0.93030000000000002</v>
      </c>
      <c r="H9" s="3">
        <v>0.87239348999999999</v>
      </c>
      <c r="K9" s="3">
        <v>0.70550000000000002</v>
      </c>
      <c r="L9" s="3">
        <v>0.50649999999999995</v>
      </c>
      <c r="M9" s="3">
        <v>0.5897</v>
      </c>
      <c r="N9" s="3">
        <v>0.89059999999999995</v>
      </c>
      <c r="O9" s="3">
        <v>0.95</v>
      </c>
      <c r="P9" s="3">
        <v>0.91930000000000001</v>
      </c>
      <c r="Q9" s="3">
        <v>0.85624752000000004</v>
      </c>
      <c r="T9" s="3">
        <v>0.63200000000000001</v>
      </c>
      <c r="U9" s="3">
        <v>0.68149999999999999</v>
      </c>
      <c r="V9" s="3">
        <v>0.65580000000000005</v>
      </c>
      <c r="W9" s="3">
        <v>0.92320000000000002</v>
      </c>
      <c r="X9" s="3">
        <v>0.90610000000000002</v>
      </c>
      <c r="Y9" s="3">
        <v>0.91459999999999997</v>
      </c>
      <c r="Z9" s="3">
        <v>0.86509155999999898</v>
      </c>
    </row>
    <row r="10" spans="1:26" x14ac:dyDescent="0.2">
      <c r="B10" s="1">
        <v>0.76300000000000001</v>
      </c>
      <c r="C10" s="1">
        <v>0.4204</v>
      </c>
      <c r="D10" s="1">
        <v>0.54210000000000003</v>
      </c>
      <c r="E10" s="3">
        <v>0.876</v>
      </c>
      <c r="F10" s="3">
        <v>0.96909999999999996</v>
      </c>
      <c r="G10" s="3">
        <v>0.92020000000000002</v>
      </c>
      <c r="H10" s="3">
        <v>0.84786947000000001</v>
      </c>
      <c r="K10" s="3">
        <v>0.72350000000000003</v>
      </c>
      <c r="L10" s="3">
        <v>0.55349999999999999</v>
      </c>
      <c r="M10" s="3">
        <v>0.62719999999999998</v>
      </c>
      <c r="N10" s="3">
        <v>0.89990000000000003</v>
      </c>
      <c r="O10" s="3">
        <v>0.95</v>
      </c>
      <c r="P10" s="3">
        <v>0.92430000000000001</v>
      </c>
      <c r="Q10" s="3">
        <v>0.86746477</v>
      </c>
      <c r="T10" s="3">
        <v>0.62639999999999996</v>
      </c>
      <c r="U10" s="3">
        <v>0.59530000000000005</v>
      </c>
      <c r="V10" s="3">
        <v>0.61050000000000004</v>
      </c>
      <c r="W10" s="3">
        <v>0.90539999999999998</v>
      </c>
      <c r="X10" s="3">
        <v>0.91600000000000004</v>
      </c>
      <c r="Y10" s="3">
        <v>0.91069999999999995</v>
      </c>
      <c r="Z10" s="3">
        <v>0.85327173999999895</v>
      </c>
    </row>
    <row r="11" spans="1:26" x14ac:dyDescent="0.2">
      <c r="B11" s="1">
        <v>0.78100000000000003</v>
      </c>
      <c r="C11" s="1">
        <v>0.49349999999999999</v>
      </c>
      <c r="D11" s="1">
        <v>0.6048</v>
      </c>
      <c r="E11" s="3">
        <v>0.88980000000000004</v>
      </c>
      <c r="F11" s="3">
        <v>0.96730000000000005</v>
      </c>
      <c r="G11" s="3">
        <v>0.92689999999999995</v>
      </c>
      <c r="H11" s="3">
        <v>0.86528227000000002</v>
      </c>
      <c r="K11" s="3">
        <v>0.70479999999999998</v>
      </c>
      <c r="L11" s="3">
        <v>0.5796</v>
      </c>
      <c r="M11" s="3">
        <v>0.6361</v>
      </c>
      <c r="N11" s="3">
        <v>0.90459999999999996</v>
      </c>
      <c r="O11" s="3">
        <v>0.94259999999999999</v>
      </c>
      <c r="P11" s="3">
        <v>0.92320000000000002</v>
      </c>
      <c r="Q11" s="3">
        <v>0.86827776999999895</v>
      </c>
      <c r="T11" s="3">
        <v>0.63219999999999998</v>
      </c>
      <c r="U11" s="3">
        <v>0.57440000000000002</v>
      </c>
      <c r="V11" s="3">
        <v>0.60189999999999999</v>
      </c>
      <c r="W11" s="3">
        <v>0.90149999999999997</v>
      </c>
      <c r="X11" s="3">
        <v>0.92090000000000005</v>
      </c>
      <c r="Y11" s="3">
        <v>0.91110000000000002</v>
      </c>
      <c r="Z11" s="3">
        <v>0.85195003999999896</v>
      </c>
    </row>
    <row r="12" spans="1:26" x14ac:dyDescent="0.2">
      <c r="A12" s="1" t="s">
        <v>6</v>
      </c>
      <c r="B12" s="5">
        <f t="shared" ref="B12:H12" si="0">AVERAGE(B2:B11)</f>
        <v>0.7631699999999999</v>
      </c>
      <c r="C12" s="5">
        <f t="shared" si="0"/>
        <v>0.46021999999999996</v>
      </c>
      <c r="D12" s="8">
        <f t="shared" si="0"/>
        <v>0.57375999999999994</v>
      </c>
      <c r="E12" s="5">
        <f t="shared" si="0"/>
        <v>0.88324000000000003</v>
      </c>
      <c r="F12" s="5">
        <f t="shared" si="0"/>
        <v>0.96622000000000008</v>
      </c>
      <c r="G12" s="5">
        <f t="shared" si="0"/>
        <v>0.92284999999999984</v>
      </c>
      <c r="H12" s="5">
        <f t="shared" si="0"/>
        <v>0.85603448800000004</v>
      </c>
      <c r="J12" s="1" t="s">
        <v>6</v>
      </c>
      <c r="K12" s="5">
        <f t="shared" ref="K12:Q12" si="1">AVERAGE(K2:K11)</f>
        <v>0.71241999999999994</v>
      </c>
      <c r="L12" s="5">
        <f t="shared" si="1"/>
        <v>0.54186000000000001</v>
      </c>
      <c r="M12" s="8">
        <f t="shared" si="1"/>
        <v>0.6151899999999999</v>
      </c>
      <c r="N12" s="5">
        <f t="shared" si="1"/>
        <v>0.89739999999999998</v>
      </c>
      <c r="O12" s="5">
        <f t="shared" si="1"/>
        <v>0.94813999999999987</v>
      </c>
      <c r="P12" s="5">
        <f t="shared" si="1"/>
        <v>0.92205999999999988</v>
      </c>
      <c r="Q12" s="5">
        <f t="shared" si="1"/>
        <v>0.86332458899999964</v>
      </c>
      <c r="S12" s="1" t="s">
        <v>6</v>
      </c>
      <c r="T12" s="5">
        <f t="shared" ref="T12:Z12" si="2">AVERAGE(T2:T11)</f>
        <v>0.62425000000000008</v>
      </c>
      <c r="U12" s="5">
        <f t="shared" si="2"/>
        <v>0.61856999999999995</v>
      </c>
      <c r="V12" s="8">
        <f t="shared" si="2"/>
        <v>0.621</v>
      </c>
      <c r="W12" s="5">
        <f t="shared" si="2"/>
        <v>0.90995000000000004</v>
      </c>
      <c r="X12" s="5">
        <f t="shared" si="2"/>
        <v>0.91173000000000004</v>
      </c>
      <c r="Y12" s="5">
        <f t="shared" si="2"/>
        <v>0.9108099999999999</v>
      </c>
      <c r="Z12" s="5">
        <f t="shared" si="2"/>
        <v>0.85534075299999923</v>
      </c>
    </row>
    <row r="15" spans="1:26" s="2" customFormat="1" x14ac:dyDescent="0.2"/>
    <row r="17" spans="1:26" x14ac:dyDescent="0.2">
      <c r="B17" s="3">
        <v>0.80289999999999995</v>
      </c>
      <c r="C17" s="3">
        <v>0.4945</v>
      </c>
      <c r="D17" s="3">
        <v>0.61199999999999999</v>
      </c>
      <c r="E17" s="3">
        <v>0.87239999999999995</v>
      </c>
      <c r="F17" s="3">
        <v>0.96599999999999997</v>
      </c>
      <c r="G17" s="3">
        <v>0.91679999999999995</v>
      </c>
      <c r="H17" s="3">
        <v>0.85020119999999999</v>
      </c>
      <c r="K17" s="3">
        <v>0.71230000000000004</v>
      </c>
      <c r="L17" s="3">
        <v>0.55189999999999995</v>
      </c>
      <c r="M17" s="3">
        <v>0.62190000000000001</v>
      </c>
      <c r="N17" s="3">
        <v>0.8821</v>
      </c>
      <c r="O17" s="3">
        <v>0.93769999999999998</v>
      </c>
      <c r="P17" s="3">
        <v>0.90910000000000002</v>
      </c>
      <c r="Q17" s="3">
        <v>0.84634679999999896</v>
      </c>
      <c r="T17" s="3">
        <v>0.65429999999999999</v>
      </c>
      <c r="U17" s="3">
        <v>0.66449999999999998</v>
      </c>
      <c r="V17" s="3">
        <v>0.65939999999999999</v>
      </c>
      <c r="W17" s="3">
        <v>0.90580000000000005</v>
      </c>
      <c r="X17" s="3">
        <v>0.90190000000000003</v>
      </c>
      <c r="Y17" s="3">
        <v>0.90380000000000005</v>
      </c>
      <c r="Z17" s="3">
        <v>0.8503986</v>
      </c>
    </row>
    <row r="18" spans="1:26" x14ac:dyDescent="0.2">
      <c r="B18" s="3">
        <v>0.8014</v>
      </c>
      <c r="C18" s="3">
        <v>0.49890000000000001</v>
      </c>
      <c r="D18" s="3">
        <v>0.61499999999999999</v>
      </c>
      <c r="E18" s="3">
        <v>0.87329999999999997</v>
      </c>
      <c r="F18" s="3">
        <v>0.96540000000000004</v>
      </c>
      <c r="G18" s="3">
        <v>0.91700000000000004</v>
      </c>
      <c r="H18" s="3">
        <v>0.85101300000000002</v>
      </c>
      <c r="K18" s="3">
        <v>0.69369999999999998</v>
      </c>
      <c r="L18" s="3">
        <v>0.58499999999999996</v>
      </c>
      <c r="M18" s="3">
        <v>0.63470000000000004</v>
      </c>
      <c r="N18" s="3">
        <v>0.88880000000000003</v>
      </c>
      <c r="O18" s="3">
        <v>0.92779999999999996</v>
      </c>
      <c r="P18" s="3">
        <v>0.90790000000000004</v>
      </c>
      <c r="Q18" s="3">
        <v>0.84820579999999901</v>
      </c>
      <c r="T18" s="3">
        <v>0.62880000000000003</v>
      </c>
      <c r="U18" s="3">
        <v>0.63580000000000003</v>
      </c>
      <c r="V18" s="3">
        <v>0.63229999999999997</v>
      </c>
      <c r="W18" s="3">
        <v>0.89780000000000004</v>
      </c>
      <c r="X18" s="3">
        <v>0.89510000000000001</v>
      </c>
      <c r="Y18" s="3">
        <v>0.89639999999999997</v>
      </c>
      <c r="Z18" s="3">
        <v>0.83869414999999903</v>
      </c>
    </row>
    <row r="19" spans="1:26" x14ac:dyDescent="0.2">
      <c r="B19" s="3">
        <v>0.74760000000000004</v>
      </c>
      <c r="C19" s="3">
        <v>0.50990000000000002</v>
      </c>
      <c r="D19" s="3">
        <v>0.60629999999999995</v>
      </c>
      <c r="E19" s="3">
        <v>0.87409999999999999</v>
      </c>
      <c r="F19" s="3">
        <v>0.95179999999999998</v>
      </c>
      <c r="G19" s="3">
        <v>0.9113</v>
      </c>
      <c r="H19" s="3">
        <v>0.84462700000000002</v>
      </c>
      <c r="K19" s="3">
        <v>0.70760000000000001</v>
      </c>
      <c r="L19" s="3">
        <v>0.53420000000000001</v>
      </c>
      <c r="M19" s="3">
        <v>0.60880000000000001</v>
      </c>
      <c r="N19" s="3">
        <v>0.878</v>
      </c>
      <c r="O19" s="3">
        <v>0.93820000000000003</v>
      </c>
      <c r="P19" s="3">
        <v>0.90710000000000002</v>
      </c>
      <c r="Q19" s="3">
        <v>0.84189161999999895</v>
      </c>
      <c r="T19" s="3">
        <v>0.6512</v>
      </c>
      <c r="U19" s="3">
        <v>0.67989999999999995</v>
      </c>
      <c r="V19" s="3">
        <v>0.66520000000000001</v>
      </c>
      <c r="W19" s="3">
        <v>0.9093</v>
      </c>
      <c r="X19" s="3">
        <v>0.89810000000000001</v>
      </c>
      <c r="Y19" s="3">
        <v>0.90369999999999995</v>
      </c>
      <c r="Z19" s="3">
        <v>0.85156389999999904</v>
      </c>
    </row>
    <row r="20" spans="1:26" x14ac:dyDescent="0.2">
      <c r="B20" s="3">
        <v>0.7238</v>
      </c>
      <c r="C20" s="3">
        <v>0.45800000000000002</v>
      </c>
      <c r="D20" s="3">
        <v>0.56100000000000005</v>
      </c>
      <c r="E20" s="3">
        <v>0.86270000000000002</v>
      </c>
      <c r="F20" s="3">
        <v>0.95120000000000005</v>
      </c>
      <c r="G20" s="3">
        <v>0.90480000000000005</v>
      </c>
      <c r="H20" s="3">
        <v>0.82974846000000002</v>
      </c>
      <c r="K20" s="3">
        <v>0.69650000000000001</v>
      </c>
      <c r="L20" s="3">
        <v>0.56859999999999999</v>
      </c>
      <c r="M20" s="3">
        <v>0.62609999999999999</v>
      </c>
      <c r="N20" s="3">
        <v>0.88539999999999996</v>
      </c>
      <c r="O20" s="3">
        <v>0.93079999999999996</v>
      </c>
      <c r="P20" s="3">
        <v>0.90749999999999997</v>
      </c>
      <c r="Q20" s="3">
        <v>0.84607037999999901</v>
      </c>
      <c r="T20" s="3">
        <v>0.63249999999999995</v>
      </c>
      <c r="U20" s="3">
        <v>0.65490000000000004</v>
      </c>
      <c r="V20" s="3">
        <v>0.64349999999999996</v>
      </c>
      <c r="W20" s="3">
        <v>0.90269999999999995</v>
      </c>
      <c r="X20" s="3">
        <v>0.89380000000000004</v>
      </c>
      <c r="Y20" s="3">
        <v>0.8982</v>
      </c>
      <c r="Z20" s="3">
        <v>0.84259898999999905</v>
      </c>
    </row>
    <row r="21" spans="1:26" x14ac:dyDescent="0.2">
      <c r="B21" s="3">
        <v>0.78620000000000001</v>
      </c>
      <c r="C21" s="3">
        <v>0.50439999999999996</v>
      </c>
      <c r="D21" s="3">
        <v>0.61450000000000005</v>
      </c>
      <c r="E21" s="3">
        <v>0.87419999999999998</v>
      </c>
      <c r="F21" s="3">
        <v>0.9617</v>
      </c>
      <c r="G21" s="3">
        <v>0.91590000000000005</v>
      </c>
      <c r="H21" s="3">
        <v>0.85010437999999999</v>
      </c>
      <c r="K21" s="3">
        <v>0.69869999999999999</v>
      </c>
      <c r="L21" s="3">
        <v>0.59509999999999996</v>
      </c>
      <c r="M21" s="3">
        <v>0.64280000000000004</v>
      </c>
      <c r="N21" s="3">
        <v>0.89149999999999996</v>
      </c>
      <c r="O21" s="3">
        <v>0.9284</v>
      </c>
      <c r="P21" s="3">
        <v>0.90959999999999996</v>
      </c>
      <c r="Q21" s="3">
        <v>0.85135755999999896</v>
      </c>
      <c r="T21" s="3">
        <v>0.60629999999999995</v>
      </c>
      <c r="U21" s="3">
        <v>0.63719999999999999</v>
      </c>
      <c r="V21" s="3">
        <v>0.62139999999999995</v>
      </c>
      <c r="W21" s="3">
        <v>0.8972</v>
      </c>
      <c r="X21" s="3">
        <v>0.88449999999999995</v>
      </c>
      <c r="Y21" s="3">
        <v>0.89080000000000004</v>
      </c>
      <c r="Z21" s="3">
        <v>0.83198997999999902</v>
      </c>
    </row>
    <row r="22" spans="1:26" x14ac:dyDescent="0.2">
      <c r="B22" s="3">
        <v>0.76</v>
      </c>
      <c r="C22" s="3">
        <v>0.50439999999999996</v>
      </c>
      <c r="D22" s="3">
        <v>0.60640000000000005</v>
      </c>
      <c r="E22" s="3">
        <v>0.87350000000000005</v>
      </c>
      <c r="F22" s="3">
        <v>0.95550000000000002</v>
      </c>
      <c r="G22" s="3">
        <v>0.91269999999999996</v>
      </c>
      <c r="H22" s="3">
        <v>0.84583470999999999</v>
      </c>
      <c r="K22" s="3">
        <v>0.71989999999999998</v>
      </c>
      <c r="L22" s="3">
        <v>0.56859999999999999</v>
      </c>
      <c r="M22" s="3">
        <v>0.63539999999999996</v>
      </c>
      <c r="N22" s="3">
        <v>0.88619999999999999</v>
      </c>
      <c r="O22" s="3">
        <v>0.93820000000000003</v>
      </c>
      <c r="P22" s="3">
        <v>0.91149999999999998</v>
      </c>
      <c r="Q22" s="3">
        <v>0.85122736999999904</v>
      </c>
      <c r="T22" s="3">
        <v>0.60780000000000001</v>
      </c>
      <c r="U22" s="3">
        <v>0.65490000000000004</v>
      </c>
      <c r="V22" s="3">
        <v>0.63049999999999995</v>
      </c>
      <c r="W22" s="3">
        <v>0.90149999999999997</v>
      </c>
      <c r="X22" s="3">
        <v>0.88200000000000001</v>
      </c>
      <c r="Y22" s="3">
        <v>0.89159999999999995</v>
      </c>
      <c r="Z22" s="3">
        <v>0.83460186999999897</v>
      </c>
    </row>
    <row r="23" spans="1:26" x14ac:dyDescent="0.2">
      <c r="B23" s="3">
        <v>0.73740000000000006</v>
      </c>
      <c r="C23" s="3">
        <v>0.48449999999999999</v>
      </c>
      <c r="D23" s="3">
        <v>0.58479999999999999</v>
      </c>
      <c r="E23" s="3">
        <v>0.86870000000000003</v>
      </c>
      <c r="F23" s="3">
        <v>0.95179999999999998</v>
      </c>
      <c r="G23" s="3">
        <v>0.90839999999999999</v>
      </c>
      <c r="H23" s="3">
        <v>0.83775812000000005</v>
      </c>
      <c r="K23" s="3">
        <v>0.71150000000000002</v>
      </c>
      <c r="L23" s="3">
        <v>0.57299999999999995</v>
      </c>
      <c r="M23" s="3">
        <v>0.63480000000000003</v>
      </c>
      <c r="N23" s="3">
        <v>0.88690000000000002</v>
      </c>
      <c r="O23" s="3">
        <v>0.93510000000000004</v>
      </c>
      <c r="P23" s="3">
        <v>0.91039999999999999</v>
      </c>
      <c r="Q23" s="3">
        <v>0.85023651999999905</v>
      </c>
      <c r="T23" s="3">
        <v>0.62549999999999994</v>
      </c>
      <c r="U23" s="3">
        <v>0.66149999999999998</v>
      </c>
      <c r="V23" s="3">
        <v>0.64300000000000002</v>
      </c>
      <c r="W23" s="3">
        <v>0.90400000000000003</v>
      </c>
      <c r="X23" s="3">
        <v>0.88939999999999997</v>
      </c>
      <c r="Y23" s="3">
        <v>0.89659999999999995</v>
      </c>
      <c r="Z23" s="3">
        <v>0.84123911999999901</v>
      </c>
    </row>
    <row r="24" spans="1:26" x14ac:dyDescent="0.2">
      <c r="B24" s="3">
        <v>0.70920000000000005</v>
      </c>
      <c r="C24" s="3">
        <v>0.4425</v>
      </c>
      <c r="D24" s="3">
        <v>0.54500000000000004</v>
      </c>
      <c r="E24" s="3">
        <v>0.85909999999999997</v>
      </c>
      <c r="F24" s="3">
        <v>0.94940000000000002</v>
      </c>
      <c r="G24" s="3">
        <v>0.90200000000000002</v>
      </c>
      <c r="H24" s="3">
        <v>0.82406690000000005</v>
      </c>
      <c r="K24" s="3">
        <v>0.70740000000000003</v>
      </c>
      <c r="L24" s="3">
        <v>0.55089999999999995</v>
      </c>
      <c r="M24" s="3">
        <v>0.61939999999999995</v>
      </c>
      <c r="N24" s="3">
        <v>0.88190000000000002</v>
      </c>
      <c r="O24" s="3">
        <v>0.93640000000000001</v>
      </c>
      <c r="P24" s="3">
        <v>0.9083</v>
      </c>
      <c r="Q24" s="3">
        <v>0.845233129999999</v>
      </c>
      <c r="T24" s="3">
        <v>0.61619999999999997</v>
      </c>
      <c r="U24" s="3">
        <v>0.67479999999999996</v>
      </c>
      <c r="V24" s="3">
        <v>0.64419999999999999</v>
      </c>
      <c r="W24" s="3">
        <v>0.90669999999999995</v>
      </c>
      <c r="X24" s="3">
        <v>0.88260000000000005</v>
      </c>
      <c r="Y24" s="3">
        <v>0.89449999999999996</v>
      </c>
      <c r="Z24" s="3">
        <v>0.83985950999999903</v>
      </c>
    </row>
    <row r="25" spans="1:26" x14ac:dyDescent="0.2">
      <c r="B25" s="3">
        <v>0.75949999999999995</v>
      </c>
      <c r="C25" s="3">
        <v>0.4889</v>
      </c>
      <c r="D25" s="3">
        <v>0.59489999999999998</v>
      </c>
      <c r="E25" s="3">
        <v>0.87019999999999997</v>
      </c>
      <c r="F25" s="3">
        <v>0.95679999999999998</v>
      </c>
      <c r="G25" s="3">
        <v>0.91139999999999999</v>
      </c>
      <c r="H25" s="3">
        <v>0.84230804999999997</v>
      </c>
      <c r="K25" s="3">
        <v>0.68910000000000005</v>
      </c>
      <c r="L25" s="3">
        <v>0.54420000000000002</v>
      </c>
      <c r="M25" s="3">
        <v>0.60809999999999997</v>
      </c>
      <c r="N25" s="3">
        <v>0.87980000000000003</v>
      </c>
      <c r="O25" s="3">
        <v>0.93140000000000001</v>
      </c>
      <c r="P25" s="3">
        <v>0.90490000000000004</v>
      </c>
      <c r="Q25" s="3">
        <v>0.84010856</v>
      </c>
      <c r="T25" s="3">
        <v>0.60870000000000002</v>
      </c>
      <c r="U25" s="3">
        <v>0.61950000000000005</v>
      </c>
      <c r="V25" s="3">
        <v>0.61409999999999998</v>
      </c>
      <c r="W25" s="3">
        <v>0.89319999999999999</v>
      </c>
      <c r="X25" s="3">
        <v>0.88880000000000003</v>
      </c>
      <c r="Y25" s="3">
        <v>0.89100000000000001</v>
      </c>
      <c r="Z25" s="3">
        <v>0.83055272999999896</v>
      </c>
    </row>
    <row r="26" spans="1:26" x14ac:dyDescent="0.2">
      <c r="B26" s="3">
        <v>0.76570000000000005</v>
      </c>
      <c r="C26" s="3">
        <v>0.48449999999999999</v>
      </c>
      <c r="D26" s="3">
        <v>0.59350000000000003</v>
      </c>
      <c r="E26" s="3">
        <v>0.86950000000000005</v>
      </c>
      <c r="F26" s="3">
        <v>0.95860000000000001</v>
      </c>
      <c r="G26" s="3">
        <v>0.91190000000000004</v>
      </c>
      <c r="H26" s="3">
        <v>0.84239328000000002</v>
      </c>
      <c r="K26" s="3">
        <v>0.72850000000000004</v>
      </c>
      <c r="L26" s="3">
        <v>0.61729999999999996</v>
      </c>
      <c r="M26" s="3">
        <v>0.66830000000000001</v>
      </c>
      <c r="N26" s="3">
        <v>0.89749999999999996</v>
      </c>
      <c r="O26" s="3">
        <v>0.93579999999999997</v>
      </c>
      <c r="P26" s="3">
        <v>0.91620000000000001</v>
      </c>
      <c r="Q26" s="3">
        <v>0.86208342999999898</v>
      </c>
      <c r="T26" s="3">
        <v>0.61099999999999999</v>
      </c>
      <c r="U26" s="3">
        <v>0.63939999999999997</v>
      </c>
      <c r="V26" s="3">
        <v>0.62490000000000001</v>
      </c>
      <c r="W26" s="3">
        <v>0.89800000000000002</v>
      </c>
      <c r="X26" s="3">
        <v>0.88629999999999998</v>
      </c>
      <c r="Y26" s="3">
        <v>0.8921</v>
      </c>
      <c r="Z26" s="3">
        <v>0.83377024</v>
      </c>
    </row>
    <row r="27" spans="1:26" x14ac:dyDescent="0.2">
      <c r="A27" s="1" t="s">
        <v>6</v>
      </c>
      <c r="B27" s="5">
        <f t="shared" ref="B27:H27" si="3">AVERAGE(B17:B26)</f>
        <v>0.75936999999999988</v>
      </c>
      <c r="C27" s="5">
        <f t="shared" si="3"/>
        <v>0.48704999999999998</v>
      </c>
      <c r="D27" s="8">
        <f t="shared" si="3"/>
        <v>0.59333999999999987</v>
      </c>
      <c r="E27" s="5">
        <f t="shared" si="3"/>
        <v>0.86976999999999993</v>
      </c>
      <c r="F27" s="5">
        <f t="shared" si="3"/>
        <v>0.95682000000000011</v>
      </c>
      <c r="G27" s="5">
        <f t="shared" si="3"/>
        <v>0.91121999999999992</v>
      </c>
      <c r="H27" s="5">
        <f t="shared" si="3"/>
        <v>0.84180551000000003</v>
      </c>
      <c r="J27" s="1" t="s">
        <v>6</v>
      </c>
      <c r="K27" s="5">
        <f t="shared" ref="K27:Q27" si="4">AVERAGE(K17:K26)</f>
        <v>0.70652000000000004</v>
      </c>
      <c r="L27" s="5">
        <f t="shared" si="4"/>
        <v>0.56888000000000005</v>
      </c>
      <c r="M27" s="8">
        <f t="shared" si="4"/>
        <v>0.63003000000000009</v>
      </c>
      <c r="N27" s="5">
        <f t="shared" si="4"/>
        <v>0.88580999999999999</v>
      </c>
      <c r="O27" s="5">
        <f t="shared" si="4"/>
        <v>0.93398000000000003</v>
      </c>
      <c r="P27" s="5">
        <f t="shared" si="4"/>
        <v>0.90924999999999989</v>
      </c>
      <c r="Q27" s="5">
        <f t="shared" si="4"/>
        <v>0.84827611699999905</v>
      </c>
      <c r="S27" s="1" t="s">
        <v>6</v>
      </c>
      <c r="T27" s="5">
        <f t="shared" ref="T27:Z27" si="5">AVERAGE(T17:T26)</f>
        <v>0.62423000000000006</v>
      </c>
      <c r="U27" s="5">
        <f t="shared" si="5"/>
        <v>0.65224000000000015</v>
      </c>
      <c r="V27" s="8">
        <f t="shared" si="5"/>
        <v>0.63785000000000003</v>
      </c>
      <c r="W27" s="5">
        <f t="shared" si="5"/>
        <v>0.90161999999999998</v>
      </c>
      <c r="X27" s="5">
        <f t="shared" si="5"/>
        <v>0.89024999999999999</v>
      </c>
      <c r="Y27" s="5">
        <f t="shared" si="5"/>
        <v>0.89587000000000006</v>
      </c>
      <c r="Z27" s="5">
        <f t="shared" si="5"/>
        <v>0.83952690899999927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workbookViewId="0"/>
  </sheetViews>
  <sheetFormatPr defaultRowHeight="14.25" x14ac:dyDescent="0.2"/>
  <cols>
    <col min="1" max="9" width="9" style="1"/>
    <col min="10" max="10" width="11.5" style="1" bestFit="1" customWidth="1"/>
    <col min="11" max="17" width="9" style="1"/>
    <col min="18" max="18" width="7.125" style="1" customWidth="1"/>
    <col min="19" max="19" width="9.625" style="1" bestFit="1" customWidth="1"/>
    <col min="20" max="16384" width="9" style="1"/>
  </cols>
  <sheetData>
    <row r="1" spans="1:26" x14ac:dyDescent="0.2">
      <c r="A1" s="1" t="s">
        <v>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15</v>
      </c>
      <c r="J1" s="1" t="s">
        <v>27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15</v>
      </c>
      <c r="S1" s="1" t="s">
        <v>28</v>
      </c>
      <c r="T1" s="1" t="s">
        <v>0</v>
      </c>
      <c r="U1" s="1" t="s">
        <v>1</v>
      </c>
      <c r="V1" s="1" t="s">
        <v>2</v>
      </c>
      <c r="W1" s="1" t="s">
        <v>3</v>
      </c>
      <c r="X1" s="1" t="s">
        <v>4</v>
      </c>
      <c r="Y1" s="1" t="s">
        <v>5</v>
      </c>
      <c r="Z1" s="1" t="s">
        <v>15</v>
      </c>
    </row>
    <row r="2" spans="1:26" x14ac:dyDescent="0.2">
      <c r="B2" s="1">
        <v>0.61150000000000004</v>
      </c>
      <c r="C2" s="1">
        <v>0.47139999999999999</v>
      </c>
      <c r="D2" s="1">
        <v>0.53239999999999998</v>
      </c>
      <c r="E2" s="1">
        <v>0.88109999999999999</v>
      </c>
      <c r="F2" s="1">
        <v>0.92900000000000005</v>
      </c>
      <c r="G2" s="1">
        <v>0.90439999999999998</v>
      </c>
      <c r="H2" s="1">
        <v>0.8331248</v>
      </c>
      <c r="K2" s="1">
        <v>0.52049999999999996</v>
      </c>
      <c r="L2" s="1">
        <v>0.59640000000000004</v>
      </c>
      <c r="M2" s="1">
        <v>0.55589999999999995</v>
      </c>
      <c r="N2" s="3">
        <v>0.90080000000000005</v>
      </c>
      <c r="O2" s="3">
        <v>0.86970000000000003</v>
      </c>
      <c r="P2" s="3">
        <v>0.88500000000000001</v>
      </c>
      <c r="Q2" s="3">
        <v>0.82191152999999995</v>
      </c>
      <c r="T2" s="3">
        <v>0.622</v>
      </c>
      <c r="U2" s="3">
        <v>0.53120000000000001</v>
      </c>
      <c r="V2" s="3">
        <v>0.57299999999999995</v>
      </c>
      <c r="W2" s="3">
        <v>0.89249999999999996</v>
      </c>
      <c r="X2" s="3">
        <v>0.9234</v>
      </c>
      <c r="Y2" s="3">
        <v>0.90769999999999995</v>
      </c>
      <c r="Z2" s="3">
        <v>0.84353800999999895</v>
      </c>
    </row>
    <row r="3" spans="1:26" x14ac:dyDescent="0.2">
      <c r="B3" s="1">
        <v>0.59730000000000005</v>
      </c>
      <c r="C3" s="1">
        <v>0.58330000000000004</v>
      </c>
      <c r="D3" s="1">
        <v>0.59019999999999995</v>
      </c>
      <c r="E3" s="1">
        <v>0.90180000000000005</v>
      </c>
      <c r="F3" s="1">
        <v>0.90680000000000005</v>
      </c>
      <c r="G3" s="1">
        <v>0.90429999999999999</v>
      </c>
      <c r="H3" s="1">
        <v>0.84411843999999903</v>
      </c>
      <c r="K3" s="1">
        <v>0.623</v>
      </c>
      <c r="L3" s="1">
        <v>0.60680000000000001</v>
      </c>
      <c r="M3" s="1">
        <v>0.61480000000000001</v>
      </c>
      <c r="N3" s="3">
        <v>0.9073</v>
      </c>
      <c r="O3" s="3">
        <v>0.91290000000000004</v>
      </c>
      <c r="P3" s="3">
        <v>0.91010000000000002</v>
      </c>
      <c r="Q3" s="3">
        <v>0.85349098999999995</v>
      </c>
      <c r="T3" s="3">
        <v>0.62819999999999998</v>
      </c>
      <c r="U3" s="3">
        <v>0.56769999999999998</v>
      </c>
      <c r="V3" s="3">
        <v>0.59640000000000004</v>
      </c>
      <c r="W3" s="3">
        <v>0.89980000000000004</v>
      </c>
      <c r="X3" s="3">
        <v>0.92030000000000001</v>
      </c>
      <c r="Y3" s="3">
        <v>0.90990000000000004</v>
      </c>
      <c r="Z3" s="3">
        <v>0.84980204999999998</v>
      </c>
    </row>
    <row r="4" spans="1:26" x14ac:dyDescent="0.2">
      <c r="B4" s="1">
        <v>0.6018</v>
      </c>
      <c r="C4" s="1">
        <v>0.51559999999999995</v>
      </c>
      <c r="D4" s="1">
        <v>0.5554</v>
      </c>
      <c r="E4" s="1">
        <v>0.88890000000000002</v>
      </c>
      <c r="F4" s="1">
        <v>0.91910000000000003</v>
      </c>
      <c r="G4" s="1">
        <v>0.90369999999999995</v>
      </c>
      <c r="H4" s="1">
        <v>0.83693088999999898</v>
      </c>
      <c r="K4" s="1">
        <v>0.53220000000000001</v>
      </c>
      <c r="L4" s="1">
        <v>0.49480000000000002</v>
      </c>
      <c r="M4" s="1">
        <v>0.51280000000000003</v>
      </c>
      <c r="N4" s="3">
        <v>0.8821</v>
      </c>
      <c r="O4" s="3">
        <v>0.89680000000000004</v>
      </c>
      <c r="P4" s="3">
        <v>0.88939999999999997</v>
      </c>
      <c r="Q4" s="3">
        <v>0.81720577999999999</v>
      </c>
      <c r="T4" s="3">
        <v>0.59319999999999995</v>
      </c>
      <c r="U4" s="3">
        <v>0.49740000000000001</v>
      </c>
      <c r="V4" s="3">
        <v>0.54110000000000003</v>
      </c>
      <c r="W4" s="3">
        <v>0.88519999999999999</v>
      </c>
      <c r="X4" s="3">
        <v>0.91910000000000003</v>
      </c>
      <c r="Y4" s="3">
        <v>0.90180000000000005</v>
      </c>
      <c r="Z4" s="3">
        <v>0.83265381000000005</v>
      </c>
    </row>
    <row r="5" spans="1:26" x14ac:dyDescent="0.2">
      <c r="B5" s="1">
        <v>0.72760000000000002</v>
      </c>
      <c r="C5" s="1">
        <v>0.48830000000000001</v>
      </c>
      <c r="D5" s="1">
        <v>0.58440000000000003</v>
      </c>
      <c r="E5" s="1">
        <v>0.88770000000000004</v>
      </c>
      <c r="F5" s="1">
        <v>0.95679999999999998</v>
      </c>
      <c r="G5" s="1">
        <v>0.92100000000000004</v>
      </c>
      <c r="H5" s="1">
        <v>0.85660842000000004</v>
      </c>
      <c r="K5" s="1">
        <v>0.64019999999999999</v>
      </c>
      <c r="L5" s="1">
        <v>0.54690000000000005</v>
      </c>
      <c r="M5" s="1">
        <v>0.58989999999999998</v>
      </c>
      <c r="N5" s="3">
        <v>0.89610000000000001</v>
      </c>
      <c r="O5" s="3">
        <v>0.92710000000000004</v>
      </c>
      <c r="P5" s="3">
        <v>0.9113</v>
      </c>
      <c r="Q5" s="3">
        <v>0.84968761999999898</v>
      </c>
      <c r="T5" s="3">
        <v>0.57140000000000002</v>
      </c>
      <c r="U5" s="3">
        <v>0.5625</v>
      </c>
      <c r="V5" s="3">
        <v>0.56689999999999996</v>
      </c>
      <c r="W5" s="3">
        <v>0.89659999999999995</v>
      </c>
      <c r="X5" s="3">
        <v>0.89990000000000003</v>
      </c>
      <c r="Y5" s="3">
        <v>0.8982</v>
      </c>
      <c r="Z5" s="3">
        <v>0.83468978999999999</v>
      </c>
    </row>
    <row r="6" spans="1:26" x14ac:dyDescent="0.2">
      <c r="B6" s="1">
        <v>0.6361</v>
      </c>
      <c r="C6" s="1">
        <v>0.48830000000000001</v>
      </c>
      <c r="D6" s="1">
        <v>0.55249999999999999</v>
      </c>
      <c r="E6" s="1">
        <v>0.88519999999999999</v>
      </c>
      <c r="F6" s="1">
        <v>0.93389999999999995</v>
      </c>
      <c r="G6" s="1">
        <v>0.90890000000000004</v>
      </c>
      <c r="H6" s="1">
        <v>0.84072068</v>
      </c>
      <c r="K6" s="1">
        <v>0.64580000000000004</v>
      </c>
      <c r="L6" s="1">
        <v>0.53649999999999998</v>
      </c>
      <c r="M6" s="1">
        <v>0.58609999999999995</v>
      </c>
      <c r="N6" s="3">
        <v>0.89429999999999998</v>
      </c>
      <c r="O6" s="3">
        <v>0.93020000000000003</v>
      </c>
      <c r="P6" s="3">
        <v>0.91190000000000004</v>
      </c>
      <c r="Q6" s="3">
        <v>0.84944414000000001</v>
      </c>
      <c r="T6" s="3">
        <v>0.61539999999999995</v>
      </c>
      <c r="U6" s="3">
        <v>0.58330000000000004</v>
      </c>
      <c r="V6" s="3">
        <v>0.59889999999999999</v>
      </c>
      <c r="W6" s="3">
        <v>0.90239999999999998</v>
      </c>
      <c r="X6" s="3">
        <v>0.91349999999999998</v>
      </c>
      <c r="Y6" s="3">
        <v>0.90790000000000004</v>
      </c>
      <c r="Z6" s="3">
        <v>0.84866470000000005</v>
      </c>
    </row>
    <row r="7" spans="1:26" x14ac:dyDescent="0.2">
      <c r="B7" s="1">
        <v>0.66090000000000004</v>
      </c>
      <c r="C7" s="1">
        <v>0.49869999999999998</v>
      </c>
      <c r="D7" s="1">
        <v>0.56850000000000001</v>
      </c>
      <c r="E7" s="1">
        <v>0.88790000000000002</v>
      </c>
      <c r="F7" s="1">
        <v>0.9395</v>
      </c>
      <c r="G7" s="1">
        <v>0.91300000000000003</v>
      </c>
      <c r="H7" s="1">
        <v>0.84709714999999997</v>
      </c>
      <c r="K7" s="1">
        <v>0.67789999999999995</v>
      </c>
      <c r="L7" s="1">
        <v>0.52739999999999998</v>
      </c>
      <c r="M7" s="1">
        <v>0.59330000000000005</v>
      </c>
      <c r="N7" s="3">
        <v>0.89380000000000004</v>
      </c>
      <c r="O7" s="3">
        <v>0.94069999999999998</v>
      </c>
      <c r="P7" s="3">
        <v>0.91669999999999996</v>
      </c>
      <c r="Q7" s="3">
        <v>0.85483357999999898</v>
      </c>
      <c r="T7" s="3">
        <v>0.62109999999999999</v>
      </c>
      <c r="U7" s="3">
        <v>0.5222</v>
      </c>
      <c r="V7" s="3">
        <v>0.56740000000000002</v>
      </c>
      <c r="W7" s="3">
        <v>0.8911</v>
      </c>
      <c r="X7" s="3">
        <v>0.92459999999999998</v>
      </c>
      <c r="Y7" s="3">
        <v>0.90749999999999997</v>
      </c>
      <c r="Z7" s="3">
        <v>0.84243886999999995</v>
      </c>
    </row>
    <row r="8" spans="1:26" x14ac:dyDescent="0.2">
      <c r="B8" s="1">
        <v>0.7177</v>
      </c>
      <c r="C8" s="1">
        <v>0.46479999999999999</v>
      </c>
      <c r="D8" s="1">
        <v>0.56420000000000003</v>
      </c>
      <c r="E8" s="1">
        <v>0.8831</v>
      </c>
      <c r="F8" s="1">
        <v>0.95679999999999998</v>
      </c>
      <c r="G8" s="1">
        <v>0.91849999999999998</v>
      </c>
      <c r="H8" s="1">
        <v>0.85072240999999904</v>
      </c>
      <c r="K8" s="1">
        <v>0.63770000000000004</v>
      </c>
      <c r="L8" s="1">
        <v>0.45950000000000002</v>
      </c>
      <c r="M8" s="1">
        <v>0.53410000000000002</v>
      </c>
      <c r="N8" s="3">
        <v>0.88009999999999999</v>
      </c>
      <c r="O8" s="3">
        <v>0.93820000000000003</v>
      </c>
      <c r="P8" s="3">
        <v>0.90820000000000001</v>
      </c>
      <c r="Q8" s="3">
        <v>0.83663467000000002</v>
      </c>
      <c r="T8" s="3">
        <v>0.60719999999999996</v>
      </c>
      <c r="U8" s="3">
        <v>0.56920000000000004</v>
      </c>
      <c r="V8" s="3">
        <v>0.58760000000000001</v>
      </c>
      <c r="W8" s="3">
        <v>0.89959999999999996</v>
      </c>
      <c r="X8" s="3">
        <v>0.91290000000000004</v>
      </c>
      <c r="Y8" s="3">
        <v>0.90620000000000001</v>
      </c>
      <c r="Z8" s="3">
        <v>0.84525181999999899</v>
      </c>
    </row>
    <row r="9" spans="1:26" x14ac:dyDescent="0.2">
      <c r="B9" s="1">
        <v>0.67859999999999998</v>
      </c>
      <c r="C9" s="1">
        <v>0.44650000000000001</v>
      </c>
      <c r="D9" s="1">
        <v>0.53859999999999997</v>
      </c>
      <c r="E9" s="1">
        <v>0.87890000000000001</v>
      </c>
      <c r="F9" s="1">
        <v>0.95</v>
      </c>
      <c r="G9" s="1">
        <v>0.91310000000000002</v>
      </c>
      <c r="H9" s="1">
        <v>0.84145815000000002</v>
      </c>
      <c r="K9" s="1">
        <v>0.64790000000000003</v>
      </c>
      <c r="L9" s="1">
        <v>0.48039999999999999</v>
      </c>
      <c r="M9" s="1">
        <v>0.55169999999999997</v>
      </c>
      <c r="N9" s="3">
        <v>0.88419999999999999</v>
      </c>
      <c r="O9" s="3">
        <v>0.93820000000000003</v>
      </c>
      <c r="P9" s="3">
        <v>0.91039999999999999</v>
      </c>
      <c r="Q9" s="3">
        <v>0.84178069</v>
      </c>
      <c r="T9" s="3">
        <v>0.68869999999999998</v>
      </c>
      <c r="U9" s="3">
        <v>0.46210000000000001</v>
      </c>
      <c r="V9" s="3">
        <v>0.55310000000000004</v>
      </c>
      <c r="W9" s="3">
        <v>0.88190000000000002</v>
      </c>
      <c r="X9" s="3">
        <v>0.9506</v>
      </c>
      <c r="Y9" s="3">
        <v>0.91500000000000004</v>
      </c>
      <c r="Z9" s="3">
        <v>0.84576852999999996</v>
      </c>
    </row>
    <row r="10" spans="1:26" x14ac:dyDescent="0.2">
      <c r="B10" s="1">
        <v>0.58760000000000001</v>
      </c>
      <c r="C10" s="1">
        <v>0.56920000000000004</v>
      </c>
      <c r="D10" s="1">
        <v>0.57830000000000004</v>
      </c>
      <c r="E10" s="1">
        <v>0.89880000000000004</v>
      </c>
      <c r="F10" s="1">
        <v>0.90549999999999997</v>
      </c>
      <c r="G10" s="1">
        <v>0.90210000000000001</v>
      </c>
      <c r="H10" s="1">
        <v>0.84015706000000001</v>
      </c>
      <c r="K10" s="1">
        <v>0.66769999999999996</v>
      </c>
      <c r="L10" s="1">
        <v>0.55089999999999995</v>
      </c>
      <c r="M10" s="1">
        <v>0.60370000000000001</v>
      </c>
      <c r="N10" s="3">
        <v>0.89790000000000003</v>
      </c>
      <c r="O10" s="3">
        <v>0.93510000000000004</v>
      </c>
      <c r="P10" s="3">
        <v>0.91610000000000003</v>
      </c>
      <c r="Q10" s="3">
        <v>0.85630664000000001</v>
      </c>
      <c r="T10" s="3">
        <v>0.62239999999999995</v>
      </c>
      <c r="U10" s="3">
        <v>0.4778</v>
      </c>
      <c r="V10" s="3">
        <v>0.54059999999999997</v>
      </c>
      <c r="W10" s="3">
        <v>0.88280000000000003</v>
      </c>
      <c r="X10" s="3">
        <v>0.93140000000000001</v>
      </c>
      <c r="Y10" s="3">
        <v>0.90639999999999998</v>
      </c>
      <c r="Z10" s="3">
        <v>0.83638587999999903</v>
      </c>
    </row>
    <row r="11" spans="1:26" x14ac:dyDescent="0.2">
      <c r="B11" s="1">
        <v>0.57969999999999999</v>
      </c>
      <c r="C11" s="1">
        <v>0.55089999999999995</v>
      </c>
      <c r="D11" s="1">
        <v>0.56489999999999996</v>
      </c>
      <c r="E11" s="1">
        <v>0.89500000000000002</v>
      </c>
      <c r="F11" s="1">
        <v>0.90549999999999997</v>
      </c>
      <c r="G11" s="1">
        <v>0.9002</v>
      </c>
      <c r="H11" s="1">
        <v>0.83605711000000005</v>
      </c>
      <c r="K11" s="1">
        <v>0.70209999999999995</v>
      </c>
      <c r="L11" s="1">
        <v>0.51700000000000002</v>
      </c>
      <c r="M11" s="1">
        <v>0.59550000000000003</v>
      </c>
      <c r="N11" s="3">
        <v>0.89239999999999997</v>
      </c>
      <c r="O11" s="3">
        <v>0.94810000000000005</v>
      </c>
      <c r="P11" s="3">
        <v>0.9194</v>
      </c>
      <c r="Q11" s="3">
        <v>0.85740554000000002</v>
      </c>
      <c r="T11" s="3">
        <v>0.61399999999999999</v>
      </c>
      <c r="U11" s="3">
        <v>0.52739999999999998</v>
      </c>
      <c r="V11" s="3">
        <v>0.56740000000000002</v>
      </c>
      <c r="W11" s="3">
        <v>0.89170000000000005</v>
      </c>
      <c r="X11" s="3">
        <v>0.92149999999999999</v>
      </c>
      <c r="Y11" s="3">
        <v>0.90639999999999998</v>
      </c>
      <c r="Z11" s="3">
        <v>0.84151539999999903</v>
      </c>
    </row>
    <row r="12" spans="1:26" x14ac:dyDescent="0.2">
      <c r="A12" s="1" t="s">
        <v>6</v>
      </c>
      <c r="B12" s="5">
        <f t="shared" ref="B12:H12" si="0">AVERAGE(B2:B11)</f>
        <v>0.63988</v>
      </c>
      <c r="C12" s="5">
        <f t="shared" si="0"/>
        <v>0.50770000000000004</v>
      </c>
      <c r="D12" s="8">
        <f t="shared" si="0"/>
        <v>0.56294</v>
      </c>
      <c r="E12" s="5">
        <f t="shared" si="0"/>
        <v>0.88883999999999985</v>
      </c>
      <c r="F12" s="5">
        <f t="shared" si="0"/>
        <v>0.93029000000000006</v>
      </c>
      <c r="G12" s="5">
        <f t="shared" si="0"/>
        <v>0.90891999999999995</v>
      </c>
      <c r="H12" s="5">
        <f t="shared" si="0"/>
        <v>0.84269951099999985</v>
      </c>
      <c r="J12" s="1" t="s">
        <v>6</v>
      </c>
      <c r="K12" s="5">
        <f t="shared" ref="K12:Q12" si="1">AVERAGE(K2:K11)</f>
        <v>0.62949999999999995</v>
      </c>
      <c r="L12" s="5">
        <f t="shared" si="1"/>
        <v>0.53166000000000002</v>
      </c>
      <c r="M12" s="8">
        <f t="shared" si="1"/>
        <v>0.57378000000000007</v>
      </c>
      <c r="N12" s="5">
        <f t="shared" si="1"/>
        <v>0.89290000000000003</v>
      </c>
      <c r="O12" s="5">
        <f t="shared" si="1"/>
        <v>0.92369999999999997</v>
      </c>
      <c r="P12" s="5">
        <f t="shared" si="1"/>
        <v>0.90784999999999982</v>
      </c>
      <c r="Q12" s="5">
        <f t="shared" si="1"/>
        <v>0.84387011799999989</v>
      </c>
      <c r="S12" s="1" t="s">
        <v>6</v>
      </c>
      <c r="T12" s="5">
        <f t="shared" ref="T12:Z12" si="2">AVERAGE(T2:T11)</f>
        <v>0.61835999999999991</v>
      </c>
      <c r="U12" s="5">
        <f t="shared" si="2"/>
        <v>0.53008000000000011</v>
      </c>
      <c r="V12" s="8">
        <f t="shared" si="2"/>
        <v>0.56923999999999997</v>
      </c>
      <c r="W12" s="5">
        <f t="shared" si="2"/>
        <v>0.89235999999999982</v>
      </c>
      <c r="X12" s="5">
        <f t="shared" si="2"/>
        <v>0.92171999999999998</v>
      </c>
      <c r="Y12" s="5">
        <f t="shared" si="2"/>
        <v>0.90670000000000006</v>
      </c>
      <c r="Z12" s="5">
        <f t="shared" si="2"/>
        <v>0.84207088599999957</v>
      </c>
    </row>
    <row r="15" spans="1:26" s="2" customFormat="1" x14ac:dyDescent="0.2"/>
    <row r="17" spans="1:26" x14ac:dyDescent="0.2">
      <c r="B17" s="3">
        <v>0.6633</v>
      </c>
      <c r="C17" s="3">
        <v>0.58279999999999998</v>
      </c>
      <c r="D17" s="3">
        <v>0.62039999999999995</v>
      </c>
      <c r="E17" s="3">
        <v>0.88719999999999999</v>
      </c>
      <c r="F17" s="3">
        <v>0.9173</v>
      </c>
      <c r="G17" s="3">
        <v>0.90200000000000002</v>
      </c>
      <c r="H17" s="3">
        <v>0.81876294999999899</v>
      </c>
      <c r="K17" s="3">
        <v>0.63029999999999997</v>
      </c>
      <c r="L17" s="3">
        <v>0.56069999999999998</v>
      </c>
      <c r="M17" s="3">
        <v>0.59350000000000003</v>
      </c>
      <c r="N17" s="3">
        <v>0.88080000000000003</v>
      </c>
      <c r="O17" s="3">
        <v>0.90800000000000003</v>
      </c>
      <c r="P17" s="3">
        <v>0.89419999999999999</v>
      </c>
      <c r="Q17" s="3">
        <v>0.82849704999999896</v>
      </c>
      <c r="T17" s="3">
        <v>0.67520000000000002</v>
      </c>
      <c r="U17" s="3">
        <v>0.5232</v>
      </c>
      <c r="V17" s="3">
        <v>0.58960000000000001</v>
      </c>
      <c r="W17" s="3">
        <v>0.87460000000000004</v>
      </c>
      <c r="X17" s="3">
        <v>0.92959999999999998</v>
      </c>
      <c r="Y17" s="3">
        <v>0.90129999999999999</v>
      </c>
      <c r="Z17" s="3">
        <v>0.83319354999999995</v>
      </c>
    </row>
    <row r="18" spans="1:26" x14ac:dyDescent="0.2">
      <c r="B18" s="3">
        <v>0.65759999999999996</v>
      </c>
      <c r="C18" s="3">
        <v>0.42830000000000001</v>
      </c>
      <c r="D18" s="3">
        <v>0.51870000000000005</v>
      </c>
      <c r="E18" s="3">
        <v>0.85429999999999995</v>
      </c>
      <c r="F18" s="3">
        <v>0.93769999999999998</v>
      </c>
      <c r="G18" s="3">
        <v>0.89410000000000001</v>
      </c>
      <c r="H18" s="3">
        <v>0.82694714999999896</v>
      </c>
      <c r="K18" s="3">
        <v>0.66949999999999998</v>
      </c>
      <c r="L18" s="3">
        <v>0.51880000000000004</v>
      </c>
      <c r="M18" s="3">
        <v>0.58460000000000001</v>
      </c>
      <c r="N18" s="3">
        <v>0.87339999999999995</v>
      </c>
      <c r="O18" s="3">
        <v>0.9284</v>
      </c>
      <c r="P18" s="3">
        <v>0.90010000000000001</v>
      </c>
      <c r="Q18" s="3">
        <v>0.83116325000000002</v>
      </c>
      <c r="T18" s="3">
        <v>0.68189999999999995</v>
      </c>
      <c r="U18" s="3">
        <v>0.52539999999999998</v>
      </c>
      <c r="V18" s="3">
        <v>0.59350000000000003</v>
      </c>
      <c r="W18" s="3">
        <v>0.87529999999999997</v>
      </c>
      <c r="X18" s="3">
        <v>0.93149999999999999</v>
      </c>
      <c r="Y18" s="3">
        <v>0.90249999999999997</v>
      </c>
      <c r="Z18" s="3">
        <v>0.83498349999999899</v>
      </c>
    </row>
    <row r="19" spans="1:26" x14ac:dyDescent="0.2">
      <c r="B19" s="3">
        <v>0.62150000000000005</v>
      </c>
      <c r="C19" s="3">
        <v>0.53639999999999999</v>
      </c>
      <c r="D19" s="3">
        <v>0.57579999999999998</v>
      </c>
      <c r="E19" s="3">
        <v>0.87509999999999999</v>
      </c>
      <c r="F19" s="3">
        <v>0.90859999999999996</v>
      </c>
      <c r="G19" s="3">
        <v>0.89149999999999996</v>
      </c>
      <c r="H19" s="3">
        <v>0.82288338000000005</v>
      </c>
      <c r="K19" s="3">
        <v>0.67869999999999997</v>
      </c>
      <c r="L19" s="3">
        <v>0.54079999999999995</v>
      </c>
      <c r="M19" s="3">
        <v>0.60199999999999998</v>
      </c>
      <c r="N19" s="3">
        <v>0.87839999999999996</v>
      </c>
      <c r="O19" s="3">
        <v>0.9284</v>
      </c>
      <c r="P19" s="3">
        <v>0.90269999999999995</v>
      </c>
      <c r="Q19" s="3">
        <v>0.83696697999999903</v>
      </c>
      <c r="T19" s="3">
        <v>0.71609999999999996</v>
      </c>
      <c r="U19" s="3">
        <v>0.50109999999999999</v>
      </c>
      <c r="V19" s="3">
        <v>0.58960000000000001</v>
      </c>
      <c r="W19" s="3">
        <v>0.87119999999999997</v>
      </c>
      <c r="X19" s="3">
        <v>0.94440000000000002</v>
      </c>
      <c r="Y19" s="3">
        <v>0.90629999999999999</v>
      </c>
      <c r="Z19" s="3">
        <v>0.83706937999999897</v>
      </c>
    </row>
    <row r="20" spans="1:26" x14ac:dyDescent="0.2">
      <c r="B20" s="3">
        <v>0.67469999999999997</v>
      </c>
      <c r="C20" s="3">
        <v>0.43580000000000002</v>
      </c>
      <c r="D20" s="3">
        <v>0.52959999999999996</v>
      </c>
      <c r="E20" s="3">
        <v>0.85670000000000002</v>
      </c>
      <c r="F20" s="3">
        <v>0.94130000000000003</v>
      </c>
      <c r="G20" s="3">
        <v>0.89700000000000002</v>
      </c>
      <c r="H20" s="3">
        <v>0.82592648999999996</v>
      </c>
      <c r="K20" s="3">
        <v>0.66859999999999997</v>
      </c>
      <c r="L20" s="3">
        <v>0.52210000000000001</v>
      </c>
      <c r="M20" s="3">
        <v>0.58630000000000004</v>
      </c>
      <c r="N20" s="3">
        <v>0.87429999999999997</v>
      </c>
      <c r="O20" s="3">
        <v>0.92769999999999997</v>
      </c>
      <c r="P20" s="3">
        <v>0.9002</v>
      </c>
      <c r="Q20" s="3">
        <v>0.83167563</v>
      </c>
      <c r="T20" s="3">
        <v>0.65880000000000005</v>
      </c>
      <c r="U20" s="3">
        <v>0.49120000000000003</v>
      </c>
      <c r="V20" s="3">
        <v>0.56279999999999997</v>
      </c>
      <c r="W20" s="3">
        <v>0.86739999999999995</v>
      </c>
      <c r="X20" s="3">
        <v>0.92900000000000005</v>
      </c>
      <c r="Y20" s="3">
        <v>0.89710000000000001</v>
      </c>
      <c r="Z20" s="3">
        <v>0.82412231000000002</v>
      </c>
    </row>
    <row r="21" spans="1:26" x14ac:dyDescent="0.2">
      <c r="B21" s="3">
        <v>0.65969999999999995</v>
      </c>
      <c r="C21" s="3">
        <v>0.4889</v>
      </c>
      <c r="D21" s="3">
        <v>0.56159999999999999</v>
      </c>
      <c r="E21" s="3">
        <v>0.8669</v>
      </c>
      <c r="F21" s="3">
        <v>0.92959999999999998</v>
      </c>
      <c r="G21" s="3">
        <v>0.8972</v>
      </c>
      <c r="H21" s="3">
        <v>0.81605514999999895</v>
      </c>
      <c r="K21" s="3">
        <v>0.64739999999999998</v>
      </c>
      <c r="L21" s="3">
        <v>0.54420000000000002</v>
      </c>
      <c r="M21" s="3">
        <v>0.59130000000000005</v>
      </c>
      <c r="N21" s="3">
        <v>0.87819999999999998</v>
      </c>
      <c r="O21" s="3">
        <v>0.91720000000000002</v>
      </c>
      <c r="P21" s="3">
        <v>0.89729999999999999</v>
      </c>
      <c r="Q21" s="3">
        <v>0.83050019999999902</v>
      </c>
      <c r="T21" s="3">
        <v>0.68769999999999998</v>
      </c>
      <c r="U21" s="3">
        <v>0.50660000000000005</v>
      </c>
      <c r="V21" s="3">
        <v>0.58340000000000003</v>
      </c>
      <c r="W21" s="3">
        <v>0.87170000000000003</v>
      </c>
      <c r="X21" s="3">
        <v>0.93579999999999997</v>
      </c>
      <c r="Y21" s="3">
        <v>0.90259999999999996</v>
      </c>
      <c r="Z21" s="3">
        <v>0.83291863999999904</v>
      </c>
    </row>
    <row r="22" spans="1:26" x14ac:dyDescent="0.2">
      <c r="B22" s="3">
        <v>0.65939999999999999</v>
      </c>
      <c r="C22" s="3">
        <v>0.53539999999999999</v>
      </c>
      <c r="D22" s="3">
        <v>0.59099999999999997</v>
      </c>
      <c r="E22" s="3">
        <v>0.87680000000000002</v>
      </c>
      <c r="F22" s="3">
        <v>0.92279999999999995</v>
      </c>
      <c r="G22" s="3">
        <v>0.8992</v>
      </c>
      <c r="H22" s="3">
        <v>0.82351697000000001</v>
      </c>
      <c r="K22" s="3">
        <v>0.69350000000000001</v>
      </c>
      <c r="L22" s="3">
        <v>0.47570000000000001</v>
      </c>
      <c r="M22" s="3">
        <v>0.56430000000000002</v>
      </c>
      <c r="N22" s="3">
        <v>0.86539999999999995</v>
      </c>
      <c r="O22" s="3">
        <v>0.94130000000000003</v>
      </c>
      <c r="P22" s="3">
        <v>0.90180000000000005</v>
      </c>
      <c r="Q22" s="3">
        <v>0.82812375000000005</v>
      </c>
      <c r="T22" s="3">
        <v>0.69369999999999998</v>
      </c>
      <c r="U22" s="3">
        <v>0.49120000000000003</v>
      </c>
      <c r="V22" s="3">
        <v>0.57509999999999994</v>
      </c>
      <c r="W22" s="3">
        <v>0.86860000000000004</v>
      </c>
      <c r="X22" s="3">
        <v>0.9395</v>
      </c>
      <c r="Y22" s="3">
        <v>0.90269999999999995</v>
      </c>
      <c r="Z22" s="3">
        <v>0.83118491999999899</v>
      </c>
    </row>
    <row r="23" spans="1:26" x14ac:dyDescent="0.2">
      <c r="B23" s="3">
        <v>0.63370000000000004</v>
      </c>
      <c r="C23" s="3">
        <v>0.52429999999999999</v>
      </c>
      <c r="D23" s="3">
        <v>0.57379999999999998</v>
      </c>
      <c r="E23" s="3">
        <v>0.87329999999999997</v>
      </c>
      <c r="F23" s="3">
        <v>0.91539999999999999</v>
      </c>
      <c r="G23" s="3">
        <v>0.89390000000000003</v>
      </c>
      <c r="H23" s="3">
        <v>0.82616661999999896</v>
      </c>
      <c r="K23" s="3">
        <v>0.61599999999999999</v>
      </c>
      <c r="L23" s="3">
        <v>0.5111</v>
      </c>
      <c r="M23" s="3">
        <v>0.55869999999999997</v>
      </c>
      <c r="N23" s="3">
        <v>0.86970000000000003</v>
      </c>
      <c r="O23" s="3">
        <v>0.91110000000000002</v>
      </c>
      <c r="P23" s="3">
        <v>0.88990000000000002</v>
      </c>
      <c r="Q23" s="3">
        <v>0.81759903999999906</v>
      </c>
      <c r="T23" s="3">
        <v>0.67390000000000005</v>
      </c>
      <c r="U23" s="3">
        <v>0.54869999999999997</v>
      </c>
      <c r="V23" s="3">
        <v>0.60489999999999999</v>
      </c>
      <c r="W23" s="3">
        <v>0.88019999999999998</v>
      </c>
      <c r="X23" s="3">
        <v>0.92589999999999995</v>
      </c>
      <c r="Y23" s="3">
        <v>0.90249999999999997</v>
      </c>
      <c r="Z23" s="3">
        <v>0.83753391999999904</v>
      </c>
    </row>
    <row r="24" spans="1:26" x14ac:dyDescent="0.2">
      <c r="B24" s="3">
        <v>0.64710000000000001</v>
      </c>
      <c r="C24" s="3">
        <v>0.53539999999999999</v>
      </c>
      <c r="D24" s="3">
        <v>0.58599999999999997</v>
      </c>
      <c r="E24" s="3">
        <v>0.87629999999999997</v>
      </c>
      <c r="F24" s="3">
        <v>0.91849999999999998</v>
      </c>
      <c r="G24" s="3">
        <v>0.89690000000000003</v>
      </c>
      <c r="H24" s="3">
        <v>0.82583996000000004</v>
      </c>
      <c r="K24" s="3">
        <v>0.73419999999999996</v>
      </c>
      <c r="L24" s="3">
        <v>0.51329999999999998</v>
      </c>
      <c r="M24" s="3">
        <v>0.60419999999999996</v>
      </c>
      <c r="N24" s="3">
        <v>0.87460000000000004</v>
      </c>
      <c r="O24" s="3">
        <v>0.94810000000000005</v>
      </c>
      <c r="P24" s="3">
        <v>0.90990000000000004</v>
      </c>
      <c r="Q24" s="3">
        <v>0.84316568999999897</v>
      </c>
      <c r="T24" s="3">
        <v>0.72599999999999998</v>
      </c>
      <c r="U24" s="3">
        <v>0.46899999999999997</v>
      </c>
      <c r="V24" s="3">
        <v>0.56989999999999996</v>
      </c>
      <c r="W24" s="3">
        <v>0.86509999999999998</v>
      </c>
      <c r="X24" s="3">
        <v>0.9506</v>
      </c>
      <c r="Y24" s="3">
        <v>0.90580000000000005</v>
      </c>
      <c r="Z24" s="3">
        <v>0.83247302999999895</v>
      </c>
    </row>
    <row r="25" spans="1:26" x14ac:dyDescent="0.2">
      <c r="B25" s="3">
        <v>0.67149999999999999</v>
      </c>
      <c r="C25" s="3">
        <v>0.51549999999999996</v>
      </c>
      <c r="D25" s="3">
        <v>0.58320000000000005</v>
      </c>
      <c r="E25" s="3">
        <v>0.873</v>
      </c>
      <c r="F25" s="3">
        <v>0.92959999999999998</v>
      </c>
      <c r="G25" s="3">
        <v>0.90039999999999998</v>
      </c>
      <c r="H25" s="3">
        <v>0.82801864000000003</v>
      </c>
      <c r="K25" s="3">
        <v>0.67369999999999997</v>
      </c>
      <c r="L25" s="3">
        <v>0.56640000000000001</v>
      </c>
      <c r="M25" s="3">
        <v>0.61539999999999995</v>
      </c>
      <c r="N25" s="3">
        <v>0.8841</v>
      </c>
      <c r="O25" s="3">
        <v>0.9234</v>
      </c>
      <c r="P25" s="3">
        <v>0.90329999999999999</v>
      </c>
      <c r="Q25" s="3">
        <v>0.840451429999999</v>
      </c>
      <c r="T25" s="3">
        <v>0.67149999999999999</v>
      </c>
      <c r="U25" s="3">
        <v>0.61060000000000003</v>
      </c>
      <c r="V25" s="3">
        <v>0.63959999999999995</v>
      </c>
      <c r="W25" s="3">
        <v>0.89400000000000002</v>
      </c>
      <c r="X25" s="3">
        <v>0.91659999999999997</v>
      </c>
      <c r="Y25" s="3">
        <v>0.9052</v>
      </c>
      <c r="Z25" s="3">
        <v>0.847219519999999</v>
      </c>
    </row>
    <row r="26" spans="1:26" x14ac:dyDescent="0.2">
      <c r="B26" s="3">
        <v>0.71850000000000003</v>
      </c>
      <c r="C26" s="3">
        <v>0.42920000000000003</v>
      </c>
      <c r="D26" s="3">
        <v>0.53739999999999999</v>
      </c>
      <c r="E26" s="3">
        <v>0.85670000000000002</v>
      </c>
      <c r="F26" s="3">
        <v>0.95309999999999995</v>
      </c>
      <c r="G26" s="3">
        <v>0.90229999999999999</v>
      </c>
      <c r="H26" s="3">
        <v>0.83451065000000002</v>
      </c>
      <c r="K26" s="3">
        <v>0.63290000000000002</v>
      </c>
      <c r="L26" s="3">
        <v>0.5796</v>
      </c>
      <c r="M26" s="3">
        <v>0.60509999999999997</v>
      </c>
      <c r="N26" s="3">
        <v>0.88529999999999998</v>
      </c>
      <c r="O26" s="3">
        <v>0.90610000000000002</v>
      </c>
      <c r="P26" s="3">
        <v>0.89559999999999995</v>
      </c>
      <c r="Q26" s="3">
        <v>0.83218384999999895</v>
      </c>
      <c r="T26" s="3">
        <v>0.75680000000000003</v>
      </c>
      <c r="U26" s="3">
        <v>0.49559999999999998</v>
      </c>
      <c r="V26" s="3">
        <v>0.59899999999999998</v>
      </c>
      <c r="W26" s="3">
        <v>0.87150000000000005</v>
      </c>
      <c r="X26" s="3">
        <v>0.95550000000000002</v>
      </c>
      <c r="Y26" s="3">
        <v>0.91159999999999997</v>
      </c>
      <c r="Z26" s="3">
        <v>0.84335941999999897</v>
      </c>
    </row>
    <row r="27" spans="1:26" x14ac:dyDescent="0.2">
      <c r="A27" s="1" t="s">
        <v>6</v>
      </c>
      <c r="B27" s="5">
        <f t="shared" ref="B27:H27" si="3">AVERAGE(B17:B26)</f>
        <v>0.66070000000000007</v>
      </c>
      <c r="C27" s="5">
        <f t="shared" si="3"/>
        <v>0.50120000000000009</v>
      </c>
      <c r="D27" s="8">
        <f t="shared" si="3"/>
        <v>0.56774999999999998</v>
      </c>
      <c r="E27" s="5">
        <f t="shared" si="3"/>
        <v>0.86963000000000013</v>
      </c>
      <c r="F27" s="5">
        <f t="shared" si="3"/>
        <v>0.92738999999999994</v>
      </c>
      <c r="G27" s="5">
        <f t="shared" si="3"/>
        <v>0.89745000000000008</v>
      </c>
      <c r="H27" s="5">
        <f t="shared" si="3"/>
        <v>0.82486279599999945</v>
      </c>
      <c r="J27" s="1" t="s">
        <v>6</v>
      </c>
      <c r="K27" s="5">
        <f t="shared" ref="K27:Q27" si="4">AVERAGE(K17:K26)</f>
        <v>0.66448000000000007</v>
      </c>
      <c r="L27" s="5">
        <f t="shared" si="4"/>
        <v>0.53327000000000002</v>
      </c>
      <c r="M27" s="8">
        <f t="shared" si="4"/>
        <v>0.59054000000000006</v>
      </c>
      <c r="N27" s="5">
        <f t="shared" si="4"/>
        <v>0.87641999999999987</v>
      </c>
      <c r="O27" s="5">
        <f t="shared" si="4"/>
        <v>0.92397000000000007</v>
      </c>
      <c r="P27" s="5">
        <f t="shared" si="4"/>
        <v>0.89950000000000008</v>
      </c>
      <c r="Q27" s="5">
        <f t="shared" si="4"/>
        <v>0.83203268699999933</v>
      </c>
      <c r="S27" s="1" t="s">
        <v>6</v>
      </c>
      <c r="T27" s="5">
        <f t="shared" ref="T27:Z27" si="5">AVERAGE(T17:T26)</f>
        <v>0.69416</v>
      </c>
      <c r="U27" s="5">
        <f t="shared" si="5"/>
        <v>0.51626000000000005</v>
      </c>
      <c r="V27" s="8">
        <f t="shared" si="5"/>
        <v>0.59073999999999993</v>
      </c>
      <c r="W27" s="5">
        <f t="shared" si="5"/>
        <v>0.87395999999999996</v>
      </c>
      <c r="X27" s="5">
        <f t="shared" si="5"/>
        <v>0.93584000000000001</v>
      </c>
      <c r="Y27" s="5">
        <f t="shared" si="5"/>
        <v>0.9037599999999999</v>
      </c>
      <c r="Z27" s="5">
        <f t="shared" si="5"/>
        <v>0.83540581899999933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K4" workbookViewId="0">
      <selection activeCell="AD37" sqref="AD37"/>
    </sheetView>
  </sheetViews>
  <sheetFormatPr defaultRowHeight="14.25" x14ac:dyDescent="0.2"/>
  <cols>
    <col min="1" max="17" width="9" style="1"/>
    <col min="18" max="18" width="7.125" style="1" customWidth="1"/>
    <col min="19" max="19" width="9.625" style="1" bestFit="1" customWidth="1"/>
    <col min="20" max="16384" width="9" style="1"/>
  </cols>
  <sheetData>
    <row r="1" spans="1:26" x14ac:dyDescent="0.2">
      <c r="A1" s="1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15</v>
      </c>
      <c r="J1" s="1" t="s">
        <v>24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15</v>
      </c>
      <c r="S1" s="1" t="s">
        <v>25</v>
      </c>
      <c r="T1" s="1" t="s">
        <v>0</v>
      </c>
      <c r="U1" s="1" t="s">
        <v>1</v>
      </c>
      <c r="V1" s="1" t="s">
        <v>2</v>
      </c>
      <c r="W1" s="1" t="s">
        <v>3</v>
      </c>
      <c r="X1" s="1" t="s">
        <v>4</v>
      </c>
      <c r="Y1" s="1" t="s">
        <v>5</v>
      </c>
      <c r="Z1" s="1" t="s">
        <v>15</v>
      </c>
    </row>
    <row r="2" spans="1:26" x14ac:dyDescent="0.2">
      <c r="B2" s="3">
        <v>0.6109</v>
      </c>
      <c r="C2" s="3">
        <v>0.46610000000000001</v>
      </c>
      <c r="D2" s="3">
        <v>0.52880000000000005</v>
      </c>
      <c r="E2" s="3">
        <v>0.88009999999999999</v>
      </c>
      <c r="F2" s="3">
        <v>0.92959999999999998</v>
      </c>
      <c r="G2" s="3">
        <v>0.9042</v>
      </c>
      <c r="H2" s="3">
        <v>0.83223581999999996</v>
      </c>
      <c r="K2" s="3">
        <v>0.6885</v>
      </c>
      <c r="L2" s="3">
        <v>0.65280000000000005</v>
      </c>
      <c r="M2" s="3">
        <v>0.67020000000000002</v>
      </c>
      <c r="N2" s="3">
        <v>0.91839999999999999</v>
      </c>
      <c r="O2" s="3">
        <v>0.92979999999999996</v>
      </c>
      <c r="P2" s="3">
        <v>0.92410000000000003</v>
      </c>
      <c r="Q2" s="3">
        <v>0.87532580999999898</v>
      </c>
      <c r="T2" s="3">
        <v>0.60040000000000004</v>
      </c>
      <c r="U2" s="3">
        <v>0.71240000000000003</v>
      </c>
      <c r="V2" s="3">
        <v>0.65159999999999996</v>
      </c>
      <c r="W2" s="3">
        <v>0.9284</v>
      </c>
      <c r="X2" s="3">
        <v>0.88719999999999999</v>
      </c>
      <c r="Y2" s="3">
        <v>0.9073</v>
      </c>
      <c r="Z2" s="3">
        <v>0.85818002999999898</v>
      </c>
    </row>
    <row r="3" spans="1:26" x14ac:dyDescent="0.2">
      <c r="B3" s="3">
        <v>0.65329999999999999</v>
      </c>
      <c r="C3" s="3">
        <v>0.59379999999999999</v>
      </c>
      <c r="D3" s="3">
        <v>0.62209999999999999</v>
      </c>
      <c r="E3" s="3">
        <v>0.90569999999999995</v>
      </c>
      <c r="F3" s="3">
        <v>0.92530000000000001</v>
      </c>
      <c r="G3" s="3">
        <v>0.91539999999999999</v>
      </c>
      <c r="H3" s="3">
        <v>0.85917438999999995</v>
      </c>
      <c r="K3" s="3">
        <v>0.64570000000000005</v>
      </c>
      <c r="L3" s="3">
        <v>0.63729999999999998</v>
      </c>
      <c r="M3" s="3">
        <v>0.64149999999999996</v>
      </c>
      <c r="N3" s="3">
        <v>0.91400000000000003</v>
      </c>
      <c r="O3" s="3">
        <v>0.91679999999999995</v>
      </c>
      <c r="P3" s="3">
        <v>0.91539999999999999</v>
      </c>
      <c r="Q3" s="3">
        <v>0.86278380999999904</v>
      </c>
      <c r="T3" s="3">
        <v>0.62309999999999999</v>
      </c>
      <c r="U3" s="3">
        <v>0.64249999999999996</v>
      </c>
      <c r="V3" s="3">
        <v>0.63270000000000004</v>
      </c>
      <c r="W3" s="3">
        <v>0.9143</v>
      </c>
      <c r="X3" s="3">
        <v>0.90759999999999996</v>
      </c>
      <c r="Y3" s="3">
        <v>0.91090000000000004</v>
      </c>
      <c r="Z3" s="3">
        <v>0.85745777999999995</v>
      </c>
    </row>
    <row r="4" spans="1:26" x14ac:dyDescent="0.2">
      <c r="B4" s="3">
        <v>0.63180000000000003</v>
      </c>
      <c r="C4" s="3">
        <v>0.48699999999999999</v>
      </c>
      <c r="D4" s="3">
        <v>0.55000000000000004</v>
      </c>
      <c r="E4" s="3">
        <v>0.88460000000000005</v>
      </c>
      <c r="F4" s="3">
        <v>0.93269999999999997</v>
      </c>
      <c r="G4" s="3">
        <v>0.90800000000000003</v>
      </c>
      <c r="H4" s="3">
        <v>0.83937139999999999</v>
      </c>
      <c r="K4" s="3">
        <v>0.65180000000000005</v>
      </c>
      <c r="L4" s="3">
        <v>0.60619999999999996</v>
      </c>
      <c r="M4" s="3">
        <v>0.62819999999999998</v>
      </c>
      <c r="N4" s="3">
        <v>0.90790000000000004</v>
      </c>
      <c r="O4" s="3">
        <v>0.92300000000000004</v>
      </c>
      <c r="P4" s="3">
        <v>0.91539999999999999</v>
      </c>
      <c r="Q4" s="3">
        <v>0.86022887999999897</v>
      </c>
      <c r="T4" s="3">
        <v>0.61699999999999999</v>
      </c>
      <c r="U4" s="3">
        <v>0.67620000000000002</v>
      </c>
      <c r="V4" s="3">
        <v>0.6452</v>
      </c>
      <c r="W4" s="3">
        <v>0.92120000000000002</v>
      </c>
      <c r="X4" s="3">
        <v>0.9002</v>
      </c>
      <c r="Y4" s="3">
        <v>0.91059999999999997</v>
      </c>
      <c r="Z4" s="3">
        <v>0.85961665999999903</v>
      </c>
    </row>
    <row r="5" spans="1:26" x14ac:dyDescent="0.2">
      <c r="B5" s="3">
        <v>0.66769999999999996</v>
      </c>
      <c r="C5" s="3">
        <v>0.57550000000000001</v>
      </c>
      <c r="D5" s="3">
        <v>0.61819999999999997</v>
      </c>
      <c r="E5" s="3">
        <v>0.90249999999999997</v>
      </c>
      <c r="F5" s="3">
        <v>0.93210000000000004</v>
      </c>
      <c r="G5" s="3">
        <v>0.91710000000000003</v>
      </c>
      <c r="H5" s="3">
        <v>0.85980087000000005</v>
      </c>
      <c r="K5" s="3">
        <v>0.68359999999999999</v>
      </c>
      <c r="L5" s="3">
        <v>0.5948</v>
      </c>
      <c r="M5" s="3">
        <v>0.6361</v>
      </c>
      <c r="N5" s="3">
        <v>0.90680000000000005</v>
      </c>
      <c r="O5" s="3">
        <v>0.93469999999999998</v>
      </c>
      <c r="P5" s="3">
        <v>0.92049999999999998</v>
      </c>
      <c r="Q5" s="3">
        <v>0.86598052000000003</v>
      </c>
      <c r="T5" s="3">
        <v>0.63839999999999997</v>
      </c>
      <c r="U5" s="3">
        <v>0.60519999999999996</v>
      </c>
      <c r="V5" s="3">
        <v>0.62139999999999995</v>
      </c>
      <c r="W5" s="3">
        <v>0.90749999999999997</v>
      </c>
      <c r="X5" s="3">
        <v>0.91869999999999996</v>
      </c>
      <c r="Y5" s="3">
        <v>0.91310000000000002</v>
      </c>
      <c r="Z5" s="3">
        <v>0.85718110999999897</v>
      </c>
    </row>
    <row r="6" spans="1:26" x14ac:dyDescent="0.2">
      <c r="B6" s="3">
        <v>0.61329999999999996</v>
      </c>
      <c r="C6" s="3">
        <v>0.59899999999999998</v>
      </c>
      <c r="D6" s="3">
        <v>0.60609999999999997</v>
      </c>
      <c r="E6" s="3">
        <v>0.90539999999999998</v>
      </c>
      <c r="F6" s="3">
        <v>0.91039999999999999</v>
      </c>
      <c r="G6" s="3">
        <v>0.90790000000000004</v>
      </c>
      <c r="H6" s="3">
        <v>0.85004493999999897</v>
      </c>
      <c r="K6" s="3">
        <v>0.70499999999999996</v>
      </c>
      <c r="L6" s="3">
        <v>0.58960000000000001</v>
      </c>
      <c r="M6" s="3">
        <v>0.64219999999999999</v>
      </c>
      <c r="N6" s="3">
        <v>0.90629999999999999</v>
      </c>
      <c r="O6" s="3">
        <v>0.9415</v>
      </c>
      <c r="P6" s="3">
        <v>0.92359999999999998</v>
      </c>
      <c r="Q6" s="3">
        <v>0.86965561999999896</v>
      </c>
      <c r="T6" s="3">
        <v>0.61580000000000001</v>
      </c>
      <c r="U6" s="3">
        <v>0.67010000000000003</v>
      </c>
      <c r="V6" s="3">
        <v>0.64180000000000004</v>
      </c>
      <c r="W6" s="3">
        <v>0.92010000000000003</v>
      </c>
      <c r="X6" s="3">
        <v>0.90080000000000005</v>
      </c>
      <c r="Y6" s="3">
        <v>0.9103</v>
      </c>
      <c r="Z6" s="3">
        <v>0.85882855000000002</v>
      </c>
    </row>
    <row r="7" spans="1:26" x14ac:dyDescent="0.2">
      <c r="B7" s="3">
        <v>0.64349999999999996</v>
      </c>
      <c r="C7" s="3">
        <v>0.55610000000000004</v>
      </c>
      <c r="D7" s="3">
        <v>0.59660000000000002</v>
      </c>
      <c r="E7" s="3">
        <v>0.89829999999999999</v>
      </c>
      <c r="F7" s="3">
        <v>0.92710000000000004</v>
      </c>
      <c r="G7" s="3">
        <v>0.91249999999999998</v>
      </c>
      <c r="H7" s="3">
        <v>0.85206833000000004</v>
      </c>
      <c r="K7" s="3">
        <v>0.62780000000000002</v>
      </c>
      <c r="L7" s="3">
        <v>0.58699999999999997</v>
      </c>
      <c r="M7" s="3">
        <v>0.60670000000000002</v>
      </c>
      <c r="N7" s="3">
        <v>0.90349999999999997</v>
      </c>
      <c r="O7" s="3">
        <v>0.91739999999999999</v>
      </c>
      <c r="P7" s="3">
        <v>0.91039999999999999</v>
      </c>
      <c r="Q7" s="3">
        <v>0.85218070999999995</v>
      </c>
      <c r="T7" s="3">
        <v>0.64100000000000001</v>
      </c>
      <c r="U7" s="3">
        <v>0.64939999999999998</v>
      </c>
      <c r="V7" s="3">
        <v>0.6452</v>
      </c>
      <c r="W7" s="3">
        <v>0.91659999999999997</v>
      </c>
      <c r="X7" s="3">
        <v>0.91369999999999996</v>
      </c>
      <c r="Y7" s="3">
        <v>0.91510000000000002</v>
      </c>
      <c r="Z7" s="3">
        <v>0.86336016999999998</v>
      </c>
    </row>
    <row r="8" spans="1:26" x14ac:dyDescent="0.2">
      <c r="B8" s="3">
        <v>0.66469999999999996</v>
      </c>
      <c r="C8" s="3">
        <v>0.59009999999999996</v>
      </c>
      <c r="D8" s="3">
        <v>0.62519999999999998</v>
      </c>
      <c r="E8" s="3">
        <v>0.90549999999999997</v>
      </c>
      <c r="F8" s="3">
        <v>0.92959999999999998</v>
      </c>
      <c r="G8" s="3">
        <v>0.91739999999999999</v>
      </c>
      <c r="H8" s="3">
        <v>0.86150213999999903</v>
      </c>
      <c r="K8" s="3">
        <v>0.66249999999999998</v>
      </c>
      <c r="L8" s="3">
        <v>0.54549999999999998</v>
      </c>
      <c r="M8" s="3">
        <v>0.59830000000000005</v>
      </c>
      <c r="N8" s="3">
        <v>0.89649999999999996</v>
      </c>
      <c r="O8" s="3">
        <v>0.93410000000000004</v>
      </c>
      <c r="P8" s="3">
        <v>0.91490000000000005</v>
      </c>
      <c r="Q8" s="3">
        <v>0.85420777999999997</v>
      </c>
      <c r="T8" s="3">
        <v>0.61890000000000001</v>
      </c>
      <c r="U8" s="3">
        <v>0.6623</v>
      </c>
      <c r="V8" s="3">
        <v>0.63990000000000002</v>
      </c>
      <c r="W8" s="3">
        <v>0.91849999999999998</v>
      </c>
      <c r="X8" s="3">
        <v>0.90329999999999999</v>
      </c>
      <c r="Y8" s="3">
        <v>0.91080000000000005</v>
      </c>
      <c r="Z8" s="3">
        <v>0.858868469999999</v>
      </c>
    </row>
    <row r="9" spans="1:26" x14ac:dyDescent="0.2">
      <c r="B9" s="3">
        <v>0.63819999999999999</v>
      </c>
      <c r="C9" s="3">
        <v>0.56659999999999999</v>
      </c>
      <c r="D9" s="3">
        <v>0.60029999999999994</v>
      </c>
      <c r="E9" s="3">
        <v>0.90010000000000001</v>
      </c>
      <c r="F9" s="3">
        <v>0.92400000000000004</v>
      </c>
      <c r="G9" s="3">
        <v>0.91190000000000004</v>
      </c>
      <c r="H9" s="3">
        <v>0.85229091999999895</v>
      </c>
      <c r="K9" s="3">
        <v>0.62860000000000005</v>
      </c>
      <c r="L9" s="3">
        <v>0.62860000000000005</v>
      </c>
      <c r="M9" s="3">
        <v>0.62860000000000005</v>
      </c>
      <c r="N9" s="3">
        <v>0.91180000000000005</v>
      </c>
      <c r="O9" s="3">
        <v>0.91180000000000005</v>
      </c>
      <c r="P9" s="3">
        <v>0.91180000000000005</v>
      </c>
      <c r="Q9" s="3">
        <v>0.85748223999999995</v>
      </c>
      <c r="T9" s="3">
        <v>0.6331</v>
      </c>
      <c r="U9" s="3">
        <v>0.68569999999999998</v>
      </c>
      <c r="V9" s="3">
        <v>0.65839999999999999</v>
      </c>
      <c r="W9" s="3">
        <v>0.92390000000000005</v>
      </c>
      <c r="X9" s="3">
        <v>0.90569999999999995</v>
      </c>
      <c r="Y9" s="3">
        <v>0.91469999999999996</v>
      </c>
      <c r="Z9" s="3">
        <v>0.86554165999999899</v>
      </c>
    </row>
    <row r="10" spans="1:26" x14ac:dyDescent="0.2">
      <c r="B10" s="3">
        <v>0.61609999999999998</v>
      </c>
      <c r="C10" s="3">
        <v>0.54049999999999998</v>
      </c>
      <c r="D10" s="3">
        <v>0.57579999999999998</v>
      </c>
      <c r="E10" s="3">
        <v>0.89429999999999998</v>
      </c>
      <c r="F10" s="3">
        <v>0.92030000000000001</v>
      </c>
      <c r="G10" s="3">
        <v>0.90710000000000002</v>
      </c>
      <c r="H10" s="3">
        <v>0.84368918000000004</v>
      </c>
      <c r="K10" s="3">
        <v>0.67379999999999995</v>
      </c>
      <c r="L10" s="3">
        <v>0.57399999999999995</v>
      </c>
      <c r="M10" s="3">
        <v>0.61990000000000001</v>
      </c>
      <c r="N10" s="3">
        <v>0.90229999999999999</v>
      </c>
      <c r="O10" s="3">
        <v>0.93400000000000005</v>
      </c>
      <c r="P10" s="3">
        <v>0.91790000000000005</v>
      </c>
      <c r="Q10" s="3">
        <v>0.86074360000000005</v>
      </c>
      <c r="T10" s="3">
        <v>0.63290000000000002</v>
      </c>
      <c r="U10" s="3">
        <v>0.64939999999999998</v>
      </c>
      <c r="V10" s="3">
        <v>0.64100000000000001</v>
      </c>
      <c r="W10" s="3">
        <v>0.9163</v>
      </c>
      <c r="X10" s="3">
        <v>0.91059999999999997</v>
      </c>
      <c r="Y10" s="3">
        <v>0.91339999999999999</v>
      </c>
      <c r="Z10" s="3">
        <v>0.86115368000000003</v>
      </c>
    </row>
    <row r="11" spans="1:26" x14ac:dyDescent="0.2">
      <c r="B11" s="3">
        <v>0.6502</v>
      </c>
      <c r="C11" s="3">
        <v>0.48039999999999999</v>
      </c>
      <c r="D11" s="3">
        <v>0.55249999999999999</v>
      </c>
      <c r="E11" s="3">
        <v>0.88419999999999999</v>
      </c>
      <c r="F11" s="3">
        <v>0.93879999999999997</v>
      </c>
      <c r="G11" s="3">
        <v>0.91069999999999995</v>
      </c>
      <c r="H11" s="3">
        <v>0.84214051999999895</v>
      </c>
      <c r="K11" s="3">
        <v>0.69440000000000002</v>
      </c>
      <c r="L11" s="3">
        <v>0.60780000000000001</v>
      </c>
      <c r="M11" s="3">
        <v>0.6482</v>
      </c>
      <c r="N11" s="3">
        <v>0.90959999999999996</v>
      </c>
      <c r="O11" s="3">
        <v>0.9365</v>
      </c>
      <c r="P11" s="3">
        <v>0.92290000000000005</v>
      </c>
      <c r="Q11" s="3">
        <v>0.87021254000000003</v>
      </c>
      <c r="T11" s="3">
        <v>0.60960000000000003</v>
      </c>
      <c r="U11" s="3">
        <v>0.65710000000000002</v>
      </c>
      <c r="V11" s="3">
        <v>0.63249999999999995</v>
      </c>
      <c r="W11" s="3">
        <v>0.91710000000000003</v>
      </c>
      <c r="X11" s="3">
        <v>0.90010000000000001</v>
      </c>
      <c r="Y11" s="3">
        <v>0.90849999999999997</v>
      </c>
      <c r="Z11" s="3">
        <v>0.85556319999999897</v>
      </c>
    </row>
    <row r="12" spans="1:26" x14ac:dyDescent="0.2">
      <c r="A12" s="1" t="s">
        <v>6</v>
      </c>
      <c r="B12" s="5">
        <f t="shared" ref="B12:H12" si="0">AVERAGE(B2:B11)</f>
        <v>0.63897000000000004</v>
      </c>
      <c r="C12" s="5">
        <f t="shared" si="0"/>
        <v>0.54550999999999994</v>
      </c>
      <c r="D12" s="8">
        <f t="shared" si="0"/>
        <v>0.58756000000000008</v>
      </c>
      <c r="E12" s="5">
        <f t="shared" si="0"/>
        <v>0.89606999999999992</v>
      </c>
      <c r="F12" s="5">
        <f t="shared" si="0"/>
        <v>0.92698999999999998</v>
      </c>
      <c r="G12" s="5">
        <f t="shared" si="0"/>
        <v>0.91121999999999992</v>
      </c>
      <c r="H12" s="5">
        <f t="shared" si="0"/>
        <v>0.84923185099999954</v>
      </c>
      <c r="J12" s="1" t="s">
        <v>6</v>
      </c>
      <c r="K12" s="5">
        <f t="shared" ref="K12:Q12" si="1">AVERAGE(K2:K11)</f>
        <v>0.66616999999999993</v>
      </c>
      <c r="L12" s="5">
        <f t="shared" si="1"/>
        <v>0.6023599999999999</v>
      </c>
      <c r="M12" s="8">
        <f t="shared" si="1"/>
        <v>0.63199000000000005</v>
      </c>
      <c r="N12" s="5">
        <f t="shared" si="1"/>
        <v>0.90771000000000002</v>
      </c>
      <c r="O12" s="5">
        <f t="shared" si="1"/>
        <v>0.92796000000000001</v>
      </c>
      <c r="P12" s="5">
        <f t="shared" si="1"/>
        <v>0.91769000000000012</v>
      </c>
      <c r="Q12" s="5">
        <f t="shared" si="1"/>
        <v>0.86288015099999948</v>
      </c>
      <c r="S12" s="1" t="s">
        <v>6</v>
      </c>
      <c r="T12" s="5">
        <f t="shared" ref="T12:Z12" si="2">AVERAGE(T2:T11)</f>
        <v>0.62302000000000002</v>
      </c>
      <c r="U12" s="5">
        <f t="shared" si="2"/>
        <v>0.66103000000000001</v>
      </c>
      <c r="V12" s="8">
        <f t="shared" si="2"/>
        <v>0.64097000000000004</v>
      </c>
      <c r="W12" s="5">
        <f t="shared" si="2"/>
        <v>0.91838999999999993</v>
      </c>
      <c r="X12" s="5">
        <f t="shared" si="2"/>
        <v>0.90478999999999998</v>
      </c>
      <c r="Y12" s="5">
        <f t="shared" si="2"/>
        <v>0.91146999999999989</v>
      </c>
      <c r="Z12" s="5">
        <f t="shared" si="2"/>
        <v>0.85957513099999949</v>
      </c>
    </row>
    <row r="15" spans="1:26" s="2" customFormat="1" x14ac:dyDescent="0.2"/>
    <row r="17" spans="1:26" x14ac:dyDescent="0.2">
      <c r="B17" s="3">
        <v>0.66749999999999998</v>
      </c>
      <c r="C17" s="3">
        <v>0.57169999999999999</v>
      </c>
      <c r="D17" s="3">
        <v>0.6159</v>
      </c>
      <c r="E17" s="3">
        <v>0.88490000000000002</v>
      </c>
      <c r="F17" s="3">
        <v>0.9204</v>
      </c>
      <c r="G17" s="3">
        <v>0.90229999999999999</v>
      </c>
      <c r="H17" s="3">
        <v>0.83972159999999996</v>
      </c>
      <c r="K17" s="3">
        <v>0.67649999999999999</v>
      </c>
      <c r="L17" s="3">
        <v>0.60489999999999999</v>
      </c>
      <c r="M17" s="3">
        <v>0.63870000000000005</v>
      </c>
      <c r="N17" s="3">
        <v>0.89270000000000005</v>
      </c>
      <c r="O17" s="3">
        <v>0.91910000000000003</v>
      </c>
      <c r="P17" s="3">
        <v>0.90569999999999995</v>
      </c>
      <c r="Q17" s="3">
        <v>0.84736049999999896</v>
      </c>
      <c r="T17" s="3">
        <v>0.62319999999999998</v>
      </c>
      <c r="U17" s="3">
        <v>0.69269999999999998</v>
      </c>
      <c r="V17" s="3">
        <v>0.65610000000000002</v>
      </c>
      <c r="W17" s="3">
        <v>0.9123</v>
      </c>
      <c r="X17" s="3">
        <v>0.88419999999999999</v>
      </c>
      <c r="Y17" s="3">
        <v>0.89800000000000002</v>
      </c>
      <c r="Z17" s="3">
        <v>0.84558027000000002</v>
      </c>
    </row>
    <row r="18" spans="1:26" x14ac:dyDescent="0.2">
      <c r="B18" s="3">
        <v>0.66849999999999998</v>
      </c>
      <c r="C18" s="3">
        <v>0.54300000000000004</v>
      </c>
      <c r="D18" s="3">
        <v>0.59919999999999995</v>
      </c>
      <c r="E18" s="3">
        <v>0.87860000000000005</v>
      </c>
      <c r="F18" s="3">
        <v>0.92469999999999997</v>
      </c>
      <c r="G18" s="3">
        <v>0.90110000000000001</v>
      </c>
      <c r="H18" s="3">
        <v>0.83513484999999898</v>
      </c>
      <c r="K18" s="3">
        <v>0.64019999999999999</v>
      </c>
      <c r="L18" s="3">
        <v>0.60489999999999999</v>
      </c>
      <c r="M18" s="3">
        <v>0.622</v>
      </c>
      <c r="N18" s="3">
        <v>0.89119999999999999</v>
      </c>
      <c r="O18" s="3">
        <v>0.90490000000000004</v>
      </c>
      <c r="P18" s="3">
        <v>0.89800000000000002</v>
      </c>
      <c r="Q18" s="3">
        <v>0.83769399999999905</v>
      </c>
      <c r="T18" s="3">
        <v>0.61480000000000001</v>
      </c>
      <c r="U18" s="3">
        <v>0.68600000000000005</v>
      </c>
      <c r="V18" s="3">
        <v>0.64849999999999997</v>
      </c>
      <c r="W18" s="3">
        <v>0.91020000000000001</v>
      </c>
      <c r="X18" s="3">
        <v>0.88109999999999999</v>
      </c>
      <c r="Y18" s="3">
        <v>0.89539999999999997</v>
      </c>
      <c r="Z18" s="3">
        <v>0.84189676999999896</v>
      </c>
    </row>
    <row r="19" spans="1:26" x14ac:dyDescent="0.2">
      <c r="B19" s="3">
        <v>0.65659999999999996</v>
      </c>
      <c r="C19" s="3">
        <v>0.57399999999999995</v>
      </c>
      <c r="D19" s="3">
        <v>0.61250000000000004</v>
      </c>
      <c r="E19" s="3">
        <v>0.88480000000000003</v>
      </c>
      <c r="F19" s="3">
        <v>0.91600000000000004</v>
      </c>
      <c r="G19" s="3">
        <v>0.90010000000000001</v>
      </c>
      <c r="H19" s="3">
        <v>0.83723063999999903</v>
      </c>
      <c r="K19" s="3">
        <v>0.64729999999999999</v>
      </c>
      <c r="L19" s="3">
        <v>0.66449999999999998</v>
      </c>
      <c r="M19" s="3">
        <v>0.65580000000000005</v>
      </c>
      <c r="N19" s="3">
        <v>0.90539999999999998</v>
      </c>
      <c r="O19" s="3">
        <v>0.89870000000000005</v>
      </c>
      <c r="P19" s="3">
        <v>0.90200000000000002</v>
      </c>
      <c r="Q19" s="3">
        <v>0.84818068000000002</v>
      </c>
      <c r="T19" s="3">
        <v>0.63170000000000004</v>
      </c>
      <c r="U19" s="3">
        <v>0.71050000000000002</v>
      </c>
      <c r="V19" s="3">
        <v>0.66879999999999995</v>
      </c>
      <c r="W19" s="3">
        <v>0.91700000000000004</v>
      </c>
      <c r="X19" s="3">
        <v>0.88539999999999996</v>
      </c>
      <c r="Y19" s="3">
        <v>0.90090000000000003</v>
      </c>
      <c r="Z19" s="3">
        <v>0.85060393000000001</v>
      </c>
    </row>
    <row r="20" spans="1:26" x14ac:dyDescent="0.2">
      <c r="B20" s="3">
        <v>0.67149999999999999</v>
      </c>
      <c r="C20" s="3">
        <v>0.51549999999999996</v>
      </c>
      <c r="D20" s="3">
        <v>0.58320000000000005</v>
      </c>
      <c r="E20" s="3">
        <v>0.873</v>
      </c>
      <c r="F20" s="3">
        <v>0.92959999999999998</v>
      </c>
      <c r="G20" s="3">
        <v>0.90039999999999998</v>
      </c>
      <c r="H20" s="3">
        <v>0.83115523999999896</v>
      </c>
      <c r="K20" s="3">
        <v>0.65720000000000001</v>
      </c>
      <c r="L20" s="3">
        <v>0.61499999999999999</v>
      </c>
      <c r="M20" s="3">
        <v>0.63539999999999996</v>
      </c>
      <c r="N20" s="3">
        <v>0.89439999999999997</v>
      </c>
      <c r="O20" s="3">
        <v>0.91039999999999999</v>
      </c>
      <c r="P20" s="3">
        <v>0.90229999999999999</v>
      </c>
      <c r="Q20" s="3">
        <v>0.84403572999999898</v>
      </c>
      <c r="T20" s="3">
        <v>0.60799999999999998</v>
      </c>
      <c r="U20" s="3">
        <v>0.71489999999999998</v>
      </c>
      <c r="V20" s="3">
        <v>0.65710000000000002</v>
      </c>
      <c r="W20" s="3">
        <v>0.91710000000000003</v>
      </c>
      <c r="X20" s="3">
        <v>0.87250000000000005</v>
      </c>
      <c r="Y20" s="3">
        <v>0.89419999999999999</v>
      </c>
      <c r="Z20" s="3">
        <v>0.84282042999999895</v>
      </c>
    </row>
    <row r="21" spans="1:26" x14ac:dyDescent="0.2">
      <c r="B21" s="3">
        <v>0.69820000000000004</v>
      </c>
      <c r="C21" s="3">
        <v>0.50660000000000005</v>
      </c>
      <c r="D21" s="3">
        <v>0.58720000000000006</v>
      </c>
      <c r="E21" s="3">
        <v>0.87209999999999999</v>
      </c>
      <c r="F21" s="3">
        <v>0.93889999999999996</v>
      </c>
      <c r="G21" s="3">
        <v>0.90429999999999999</v>
      </c>
      <c r="H21" s="3">
        <v>0.83507706999999898</v>
      </c>
      <c r="K21" s="3">
        <v>0.60460000000000003</v>
      </c>
      <c r="L21" s="3">
        <v>0.64600000000000002</v>
      </c>
      <c r="M21" s="3">
        <v>0.62460000000000004</v>
      </c>
      <c r="N21" s="3">
        <v>0.8992</v>
      </c>
      <c r="O21" s="3">
        <v>0.88200000000000001</v>
      </c>
      <c r="P21" s="3">
        <v>0.89049999999999996</v>
      </c>
      <c r="Q21" s="3">
        <v>0.83245402999999896</v>
      </c>
      <c r="T21" s="3">
        <v>0.58679999999999999</v>
      </c>
      <c r="U21" s="3">
        <v>0.69269999999999998</v>
      </c>
      <c r="V21" s="3">
        <v>0.63539999999999996</v>
      </c>
      <c r="W21" s="3">
        <v>0.91049999999999998</v>
      </c>
      <c r="X21" s="3">
        <v>0.86509999999999998</v>
      </c>
      <c r="Y21" s="3">
        <v>0.88719999999999999</v>
      </c>
      <c r="Z21" s="3">
        <v>0.83263494000000005</v>
      </c>
    </row>
    <row r="22" spans="1:26" x14ac:dyDescent="0.2">
      <c r="B22" s="3">
        <v>0.6613</v>
      </c>
      <c r="C22" s="3">
        <v>0.54869999999999997</v>
      </c>
      <c r="D22" s="3">
        <v>0.5998</v>
      </c>
      <c r="E22" s="3">
        <v>0.87970000000000004</v>
      </c>
      <c r="F22" s="3">
        <v>0.92159999999999997</v>
      </c>
      <c r="G22" s="3">
        <v>0.9002</v>
      </c>
      <c r="H22" s="3">
        <v>0.83462267999999895</v>
      </c>
      <c r="K22" s="3">
        <v>0.73040000000000005</v>
      </c>
      <c r="L22" s="3">
        <v>0.61729999999999996</v>
      </c>
      <c r="M22" s="3">
        <v>0.66910000000000003</v>
      </c>
      <c r="N22" s="3">
        <v>0.89759999999999995</v>
      </c>
      <c r="O22" s="3">
        <v>0.93640000000000001</v>
      </c>
      <c r="P22" s="3">
        <v>0.91659999999999997</v>
      </c>
      <c r="Q22" s="3">
        <v>0.86257074999999905</v>
      </c>
      <c r="T22" s="3">
        <v>0.67510000000000003</v>
      </c>
      <c r="U22" s="3">
        <v>0.7127</v>
      </c>
      <c r="V22" s="3">
        <v>0.69340000000000002</v>
      </c>
      <c r="W22" s="3">
        <v>0.91930000000000001</v>
      </c>
      <c r="X22" s="3">
        <v>0.90510000000000002</v>
      </c>
      <c r="Y22" s="3">
        <v>0.91210000000000002</v>
      </c>
      <c r="Z22" s="3">
        <v>0.86470771000000002</v>
      </c>
    </row>
    <row r="23" spans="1:26" x14ac:dyDescent="0.2">
      <c r="B23" s="3">
        <v>0.71150000000000002</v>
      </c>
      <c r="C23" s="3">
        <v>0.49120000000000003</v>
      </c>
      <c r="D23" s="3">
        <v>0.58120000000000005</v>
      </c>
      <c r="E23" s="3">
        <v>0.86919999999999997</v>
      </c>
      <c r="F23" s="3">
        <v>0.94440000000000002</v>
      </c>
      <c r="G23" s="3">
        <v>0.9052</v>
      </c>
      <c r="H23" s="3">
        <v>0.83447079999999896</v>
      </c>
      <c r="K23" s="3">
        <v>0.62829999999999997</v>
      </c>
      <c r="L23" s="3">
        <v>0.67700000000000005</v>
      </c>
      <c r="M23" s="3">
        <v>0.65169999999999995</v>
      </c>
      <c r="N23" s="3">
        <v>0.90780000000000005</v>
      </c>
      <c r="O23" s="3">
        <v>0.88819999999999999</v>
      </c>
      <c r="P23" s="3">
        <v>0.89790000000000003</v>
      </c>
      <c r="Q23" s="3">
        <v>0.84415454000000001</v>
      </c>
      <c r="T23" s="3">
        <v>0.63690000000000002</v>
      </c>
      <c r="U23" s="3">
        <v>0.69930000000000003</v>
      </c>
      <c r="V23" s="3">
        <v>0.66659999999999997</v>
      </c>
      <c r="W23" s="3">
        <v>0.91449999999999998</v>
      </c>
      <c r="X23" s="3">
        <v>0.88970000000000005</v>
      </c>
      <c r="Y23" s="3">
        <v>0.90190000000000003</v>
      </c>
      <c r="Z23" s="3">
        <v>0.85091048999999996</v>
      </c>
    </row>
    <row r="24" spans="1:26" x14ac:dyDescent="0.2">
      <c r="B24" s="3">
        <v>0.66749999999999998</v>
      </c>
      <c r="C24" s="3">
        <v>0.58189999999999997</v>
      </c>
      <c r="D24" s="3">
        <v>0.62180000000000002</v>
      </c>
      <c r="E24" s="3">
        <v>0.88729999999999998</v>
      </c>
      <c r="F24" s="3">
        <v>0.91910000000000003</v>
      </c>
      <c r="G24" s="3">
        <v>0.90290000000000004</v>
      </c>
      <c r="H24" s="3">
        <v>0.84153586999999896</v>
      </c>
      <c r="K24" s="3">
        <v>0.64680000000000004</v>
      </c>
      <c r="L24" s="3">
        <v>0.6482</v>
      </c>
      <c r="M24" s="3">
        <v>0.64749999999999996</v>
      </c>
      <c r="N24" s="3">
        <v>0.90169999999999995</v>
      </c>
      <c r="O24" s="3">
        <v>0.9012</v>
      </c>
      <c r="P24" s="3">
        <v>0.90139999999999998</v>
      </c>
      <c r="Q24" s="3">
        <v>0.84597362999999903</v>
      </c>
      <c r="T24" s="3">
        <v>0.61719999999999997</v>
      </c>
      <c r="U24" s="3">
        <v>0.70540000000000003</v>
      </c>
      <c r="V24" s="3">
        <v>0.65839999999999999</v>
      </c>
      <c r="W24" s="3">
        <v>0.9153</v>
      </c>
      <c r="X24" s="3">
        <v>0.87919999999999998</v>
      </c>
      <c r="Y24" s="3">
        <v>0.89690000000000003</v>
      </c>
      <c r="Z24" s="3">
        <v>0.84528859999999895</v>
      </c>
    </row>
    <row r="25" spans="1:26" x14ac:dyDescent="0.2">
      <c r="B25" s="3">
        <v>0.65329999999999999</v>
      </c>
      <c r="C25" s="3">
        <v>0.57520000000000004</v>
      </c>
      <c r="D25" s="3">
        <v>0.61180000000000001</v>
      </c>
      <c r="E25" s="3">
        <v>0.88519999999999999</v>
      </c>
      <c r="F25" s="3">
        <v>0.91479999999999995</v>
      </c>
      <c r="G25" s="3">
        <v>0.89980000000000004</v>
      </c>
      <c r="H25" s="3">
        <v>0.83692960000000005</v>
      </c>
      <c r="K25" s="3">
        <v>0.67190000000000005</v>
      </c>
      <c r="L25" s="3">
        <v>0.66149999999999998</v>
      </c>
      <c r="M25" s="3">
        <v>0.66669999999999996</v>
      </c>
      <c r="N25" s="3">
        <v>0.90590000000000004</v>
      </c>
      <c r="O25" s="3">
        <v>0.90980000000000005</v>
      </c>
      <c r="P25" s="3">
        <v>0.90780000000000005</v>
      </c>
      <c r="Q25" s="3">
        <v>0.85516786999999905</v>
      </c>
      <c r="T25" s="3">
        <v>0.60840000000000005</v>
      </c>
      <c r="U25" s="3">
        <v>0.67630000000000001</v>
      </c>
      <c r="V25" s="3">
        <v>0.64059999999999995</v>
      </c>
      <c r="W25" s="3">
        <v>0.90780000000000005</v>
      </c>
      <c r="X25" s="3">
        <v>0.87980000000000003</v>
      </c>
      <c r="Y25" s="3">
        <v>0.89359999999999995</v>
      </c>
      <c r="Z25" s="3">
        <v>0.83885079999999901</v>
      </c>
    </row>
    <row r="26" spans="1:26" x14ac:dyDescent="0.2">
      <c r="B26" s="3">
        <v>0.62180000000000002</v>
      </c>
      <c r="C26" s="3">
        <v>0.59289999999999998</v>
      </c>
      <c r="D26" s="3">
        <v>0.60699999999999998</v>
      </c>
      <c r="E26" s="3">
        <v>0.88780000000000003</v>
      </c>
      <c r="F26" s="3">
        <v>0.89929999999999999</v>
      </c>
      <c r="G26" s="3">
        <v>0.89349999999999996</v>
      </c>
      <c r="H26" s="3">
        <v>0.83095704999999898</v>
      </c>
      <c r="K26" s="3">
        <v>0.67669999999999997</v>
      </c>
      <c r="L26" s="3">
        <v>0.64380000000000004</v>
      </c>
      <c r="M26" s="3">
        <v>0.65980000000000005</v>
      </c>
      <c r="N26" s="3">
        <v>0.90190000000000003</v>
      </c>
      <c r="O26" s="3">
        <v>0.91410000000000002</v>
      </c>
      <c r="P26" s="3">
        <v>0.90800000000000003</v>
      </c>
      <c r="Q26" s="3">
        <v>0.85381794</v>
      </c>
      <c r="T26" s="3">
        <v>0.62749999999999995</v>
      </c>
      <c r="U26" s="3">
        <v>0.69199999999999995</v>
      </c>
      <c r="V26" s="3">
        <v>0.65820000000000001</v>
      </c>
      <c r="W26" s="3">
        <v>0.91239999999999999</v>
      </c>
      <c r="X26" s="3">
        <v>0.88660000000000005</v>
      </c>
      <c r="Y26" s="3">
        <v>0.89929999999999999</v>
      </c>
      <c r="Z26" s="3">
        <v>0.84712595999999896</v>
      </c>
    </row>
    <row r="27" spans="1:26" x14ac:dyDescent="0.2">
      <c r="A27" s="1" t="s">
        <v>6</v>
      </c>
      <c r="B27" s="5">
        <f t="shared" ref="B27:H27" si="3">AVERAGE(B17:B26)</f>
        <v>0.66776999999999997</v>
      </c>
      <c r="C27" s="5">
        <f t="shared" si="3"/>
        <v>0.55007000000000006</v>
      </c>
      <c r="D27" s="8">
        <f t="shared" si="3"/>
        <v>0.60196000000000005</v>
      </c>
      <c r="E27" s="5">
        <f t="shared" si="3"/>
        <v>0.88026000000000004</v>
      </c>
      <c r="F27" s="5">
        <f t="shared" si="3"/>
        <v>0.92287999999999992</v>
      </c>
      <c r="G27" s="5">
        <f t="shared" si="3"/>
        <v>0.90097999999999989</v>
      </c>
      <c r="H27" s="5">
        <f t="shared" si="3"/>
        <v>0.83568353999999923</v>
      </c>
      <c r="J27" s="1" t="s">
        <v>6</v>
      </c>
      <c r="K27" s="5">
        <f t="shared" ref="K27:Q27" si="4">AVERAGE(K17:K26)</f>
        <v>0.65799000000000007</v>
      </c>
      <c r="L27" s="5">
        <f t="shared" si="4"/>
        <v>0.63831000000000004</v>
      </c>
      <c r="M27" s="8">
        <f t="shared" si="4"/>
        <v>0.64712999999999998</v>
      </c>
      <c r="N27" s="5">
        <f t="shared" si="4"/>
        <v>0.89978000000000002</v>
      </c>
      <c r="O27" s="5">
        <f t="shared" si="4"/>
        <v>0.90647999999999995</v>
      </c>
      <c r="P27" s="5">
        <f t="shared" si="4"/>
        <v>0.90301999999999993</v>
      </c>
      <c r="Q27" s="5">
        <f t="shared" si="4"/>
        <v>0.8471409669999993</v>
      </c>
      <c r="S27" s="1" t="s">
        <v>6</v>
      </c>
      <c r="T27" s="5">
        <f t="shared" ref="T27:Z27" si="5">AVERAGE(T17:T26)</f>
        <v>0.62295999999999996</v>
      </c>
      <c r="U27" s="5">
        <f t="shared" si="5"/>
        <v>0.69825000000000004</v>
      </c>
      <c r="V27" s="8">
        <f t="shared" si="5"/>
        <v>0.65830999999999995</v>
      </c>
      <c r="W27" s="5">
        <f t="shared" si="5"/>
        <v>0.91364000000000001</v>
      </c>
      <c r="X27" s="5">
        <f t="shared" si="5"/>
        <v>0.88286999999999993</v>
      </c>
      <c r="Y27" s="5">
        <f t="shared" si="5"/>
        <v>0.89795000000000003</v>
      </c>
      <c r="Z27" s="5">
        <f t="shared" si="5"/>
        <v>0.84604198999999947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H17" sqref="H17"/>
    </sheetView>
  </sheetViews>
  <sheetFormatPr defaultRowHeight="14.25" x14ac:dyDescent="0.2"/>
  <cols>
    <col min="2" max="3" width="9" style="6"/>
  </cols>
  <sheetData>
    <row r="1" spans="1:12" x14ac:dyDescent="0.2">
      <c r="B1" s="6" t="s">
        <v>129</v>
      </c>
      <c r="C1" s="6" t="s">
        <v>130</v>
      </c>
      <c r="D1" t="s">
        <v>131</v>
      </c>
      <c r="E1" t="s">
        <v>132</v>
      </c>
      <c r="L1" t="s">
        <v>126</v>
      </c>
    </row>
    <row r="2" spans="1:12" x14ac:dyDescent="0.2">
      <c r="A2" t="s">
        <v>125</v>
      </c>
      <c r="B2" s="12">
        <v>0.30530000000000002</v>
      </c>
      <c r="C2" s="12">
        <v>0.1106</v>
      </c>
      <c r="D2" s="12">
        <v>0.46460000000000001</v>
      </c>
      <c r="E2" s="12">
        <v>0.88049999999999995</v>
      </c>
      <c r="L2" t="s">
        <v>127</v>
      </c>
    </row>
    <row r="3" spans="1:12" x14ac:dyDescent="0.2">
      <c r="B3" s="12">
        <v>0.25509999999999999</v>
      </c>
      <c r="C3" s="12">
        <v>9.8799999999999999E-2</v>
      </c>
      <c r="D3" s="12">
        <v>0.53090000000000004</v>
      </c>
      <c r="E3" s="12">
        <v>0.88480000000000003</v>
      </c>
      <c r="L3" t="s">
        <v>128</v>
      </c>
    </row>
    <row r="4" spans="1:12" x14ac:dyDescent="0.2">
      <c r="B4">
        <v>0.30769999999999997</v>
      </c>
      <c r="C4">
        <v>8.1199999999999994E-2</v>
      </c>
      <c r="D4">
        <v>0.51280000000000003</v>
      </c>
      <c r="E4">
        <v>0.90169999999999995</v>
      </c>
      <c r="F4">
        <v>0.89</v>
      </c>
    </row>
    <row r="5" spans="1:12" x14ac:dyDescent="0.2">
      <c r="B5" s="6">
        <v>0.29509999999999997</v>
      </c>
      <c r="E5">
        <v>0.93989999999999996</v>
      </c>
    </row>
    <row r="7" spans="1:12" x14ac:dyDescent="0.2">
      <c r="B7" s="6">
        <f>AVERAGE(B2:B5)</f>
        <v>0.2908</v>
      </c>
      <c r="C7" s="6">
        <f t="shared" ref="C7:D7" si="0">AVERAGE(C2:C4)</f>
        <v>9.6866666666666656E-2</v>
      </c>
      <c r="D7" s="6">
        <f t="shared" si="0"/>
        <v>0.5027666666666667</v>
      </c>
      <c r="E7" s="6">
        <f>AVERAGE(E2:E5)</f>
        <v>0.90172499999999989</v>
      </c>
    </row>
    <row r="8" spans="1:12" x14ac:dyDescent="0.2">
      <c r="B8" s="6">
        <f>B7/E7</f>
        <v>0.32249299952868116</v>
      </c>
      <c r="C8" s="6">
        <f>C7/E7</f>
        <v>0.10742373413919618</v>
      </c>
      <c r="D8" s="6">
        <f>D7/E7</f>
        <v>0.55756097110168479</v>
      </c>
      <c r="G8">
        <f>643/4496</f>
        <v>0.14301601423487545</v>
      </c>
      <c r="H8">
        <f>B8-G8</f>
        <v>0.17947698529380571</v>
      </c>
    </row>
    <row r="10" spans="1:12" x14ac:dyDescent="0.2">
      <c r="J10" s="6"/>
    </row>
    <row r="12" spans="1:12" x14ac:dyDescent="0.2">
      <c r="A12" t="s">
        <v>133</v>
      </c>
      <c r="B12" s="6">
        <v>0.29170000000000001</v>
      </c>
      <c r="C12" s="6">
        <v>0.1019</v>
      </c>
      <c r="D12" s="6">
        <v>0.5</v>
      </c>
      <c r="E12" s="6">
        <v>0.89349999999999996</v>
      </c>
    </row>
    <row r="13" spans="1:12" x14ac:dyDescent="0.2">
      <c r="B13">
        <v>0.31209999999999999</v>
      </c>
      <c r="C13">
        <v>0.10979999999999999</v>
      </c>
      <c r="D13">
        <v>0.49130000000000001</v>
      </c>
      <c r="E13">
        <v>0.9133</v>
      </c>
    </row>
    <row r="14" spans="1:12" x14ac:dyDescent="0.2">
      <c r="B14">
        <v>0.36149999999999999</v>
      </c>
      <c r="C14">
        <v>0.1099</v>
      </c>
      <c r="D14">
        <v>0.30769999999999997</v>
      </c>
      <c r="E14">
        <v>0.87909999999999999</v>
      </c>
    </row>
    <row r="15" spans="1:12" x14ac:dyDescent="0.2">
      <c r="B15">
        <v>0.2878</v>
      </c>
      <c r="E15">
        <v>0.878</v>
      </c>
    </row>
    <row r="16" spans="1:12" x14ac:dyDescent="0.2">
      <c r="B16" s="6">
        <f>AVERAGE(B11:B15)</f>
        <v>0.31327500000000003</v>
      </c>
      <c r="C16" s="6">
        <f t="shared" ref="C16:E16" si="1">AVERAGE(C11:C15)</f>
        <v>0.1072</v>
      </c>
      <c r="D16" s="6">
        <f t="shared" si="1"/>
        <v>0.433</v>
      </c>
      <c r="E16" s="6">
        <f t="shared" si="1"/>
        <v>0.89097500000000007</v>
      </c>
    </row>
    <row r="17" spans="2:8" x14ac:dyDescent="0.2">
      <c r="B17" s="6">
        <f>B16/E16</f>
        <v>0.35160919217710934</v>
      </c>
      <c r="C17" s="6">
        <f>C16/E16</f>
        <v>0.12031762956311905</v>
      </c>
      <c r="D17" s="6">
        <f>D16/E16</f>
        <v>0.48598445523162825</v>
      </c>
      <c r="H17">
        <f>B17-G8</f>
        <v>0.20859317794223389</v>
      </c>
    </row>
    <row r="20" spans="2:8" x14ac:dyDescent="0.2">
      <c r="B20" s="6" t="s">
        <v>134</v>
      </c>
    </row>
    <row r="21" spans="2:8" x14ac:dyDescent="0.2">
      <c r="B21" s="6">
        <v>0.33829999999999999</v>
      </c>
      <c r="H21">
        <f>B21-G8</f>
        <v>0.19528398576512454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4"/>
  <sheetViews>
    <sheetView workbookViewId="0">
      <pane ySplit="1" topLeftCell="A50" activePane="bottomLeft" state="frozen"/>
      <selection pane="bottomLeft" activeCell="AE70" sqref="AE70"/>
    </sheetView>
  </sheetViews>
  <sheetFormatPr defaultColWidth="8.875" defaultRowHeight="14.25" x14ac:dyDescent="0.2"/>
  <cols>
    <col min="1" max="7" width="8.875" style="6"/>
    <col min="8" max="8" width="9.875" style="6" bestFit="1" customWidth="1"/>
    <col min="9" max="9" width="9"/>
    <col min="10" max="33" width="8.875" style="6"/>
    <col min="34" max="34" width="7.625" style="6" customWidth="1"/>
    <col min="35" max="36" width="8.875" style="6"/>
    <col min="37" max="37" width="11.75" style="6" bestFit="1" customWidth="1"/>
    <col min="38" max="16384" width="8.875" style="6"/>
  </cols>
  <sheetData>
    <row r="1" spans="1:44" s="1" customFormat="1" x14ac:dyDescent="0.2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15</v>
      </c>
      <c r="J1" s="1" t="s">
        <v>13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15</v>
      </c>
      <c r="S1" s="1" t="s">
        <v>12</v>
      </c>
      <c r="T1" s="1" t="s">
        <v>0</v>
      </c>
      <c r="U1" s="1" t="s">
        <v>1</v>
      </c>
      <c r="V1" s="1" t="s">
        <v>2</v>
      </c>
      <c r="W1" s="1" t="s">
        <v>3</v>
      </c>
      <c r="X1" s="1" t="s">
        <v>4</v>
      </c>
      <c r="Y1" s="1" t="s">
        <v>5</v>
      </c>
      <c r="Z1" s="1" t="s">
        <v>15</v>
      </c>
      <c r="AB1" s="1" t="s">
        <v>14</v>
      </c>
      <c r="AC1" s="1" t="s">
        <v>0</v>
      </c>
      <c r="AD1" s="1" t="s">
        <v>1</v>
      </c>
      <c r="AE1" s="1" t="s">
        <v>2</v>
      </c>
      <c r="AF1" s="1" t="s">
        <v>3</v>
      </c>
      <c r="AG1" s="1" t="s">
        <v>4</v>
      </c>
      <c r="AH1" s="1" t="s">
        <v>5</v>
      </c>
      <c r="AI1" s="1" t="s">
        <v>15</v>
      </c>
      <c r="AK1" s="1" t="s">
        <v>34</v>
      </c>
      <c r="AL1" s="1" t="s">
        <v>0</v>
      </c>
      <c r="AM1" s="1" t="s">
        <v>1</v>
      </c>
      <c r="AN1" s="1" t="s">
        <v>2</v>
      </c>
      <c r="AO1" s="1" t="s">
        <v>3</v>
      </c>
      <c r="AP1" s="1" t="s">
        <v>4</v>
      </c>
      <c r="AQ1" s="1" t="s">
        <v>5</v>
      </c>
      <c r="AR1" s="1" t="s">
        <v>15</v>
      </c>
    </row>
    <row r="2" spans="1:44" x14ac:dyDescent="0.2">
      <c r="B2" s="6">
        <v>0.7792</v>
      </c>
      <c r="C2" s="6">
        <v>0.79949999999999999</v>
      </c>
      <c r="D2" s="6">
        <v>0.78920000000000001</v>
      </c>
      <c r="E2" s="6">
        <v>0.95220000000000005</v>
      </c>
      <c r="F2" s="6">
        <v>0.94630000000000003</v>
      </c>
      <c r="G2" s="6">
        <v>0.94920000000000004</v>
      </c>
      <c r="H2" s="7">
        <v>0.91854400000000003</v>
      </c>
      <c r="I2" s="9">
        <f>AVERAGE(D2,D13,D24,D35,D46)</f>
        <v>0.7926399999999999</v>
      </c>
      <c r="K2" s="6">
        <v>0.81940000000000002</v>
      </c>
      <c r="L2" s="6">
        <v>0.76819999999999999</v>
      </c>
      <c r="M2" s="6">
        <v>0.79300000000000004</v>
      </c>
      <c r="N2" s="6">
        <v>0.94589999999999996</v>
      </c>
      <c r="O2" s="6">
        <v>0.95989999999999998</v>
      </c>
      <c r="P2" s="6">
        <v>0.95279999999999998</v>
      </c>
      <c r="Q2" s="7">
        <v>0.92218232</v>
      </c>
      <c r="R2" s="9">
        <f>AVERAGE(M2,M13,M24,M35,M46)</f>
        <v>0.79736000000000007</v>
      </c>
      <c r="T2" s="7">
        <v>0.75429999999999997</v>
      </c>
      <c r="U2" s="7">
        <v>0.78549999999999998</v>
      </c>
      <c r="V2" s="7">
        <v>0.76959999999999995</v>
      </c>
      <c r="W2" s="7">
        <v>0.94820000000000004</v>
      </c>
      <c r="X2" s="7">
        <v>0.93879999999999997</v>
      </c>
      <c r="Y2" s="7">
        <v>0.94350000000000001</v>
      </c>
      <c r="Z2" s="7">
        <v>0.90991991000000005</v>
      </c>
      <c r="AA2" s="9">
        <f>AVERAGE(V2,V13,V24,V35,V46)</f>
        <v>0.79895999999999989</v>
      </c>
      <c r="AC2" s="7">
        <v>0.83189999999999997</v>
      </c>
      <c r="AD2" s="7">
        <v>0.76039999999999996</v>
      </c>
      <c r="AE2" s="7">
        <v>0.79449999999999998</v>
      </c>
      <c r="AF2" s="7">
        <v>0.94430000000000003</v>
      </c>
      <c r="AG2" s="7">
        <v>0.96360000000000001</v>
      </c>
      <c r="AH2" s="7">
        <v>0.95389999999999997</v>
      </c>
      <c r="AI2" s="7">
        <v>0.92335895999999995</v>
      </c>
      <c r="AJ2" s="9">
        <f>AVERAGE(AE2,AE13,AE24,AE35,AE46)</f>
        <v>0.79170000000000007</v>
      </c>
      <c r="AK2" s="7"/>
      <c r="AL2" s="7">
        <v>0.72489999999999999</v>
      </c>
      <c r="AM2" s="7">
        <v>0.80989999999999995</v>
      </c>
      <c r="AN2" s="7">
        <v>0.76500000000000001</v>
      </c>
      <c r="AO2" s="7">
        <v>0.9536</v>
      </c>
      <c r="AP2" s="7">
        <v>0.92710000000000004</v>
      </c>
      <c r="AQ2" s="7">
        <v>0.94020000000000004</v>
      </c>
      <c r="AR2" s="7">
        <v>0.90661415999999995</v>
      </c>
    </row>
    <row r="3" spans="1:44" x14ac:dyDescent="0.2">
      <c r="B3" s="6">
        <v>0.80900000000000005</v>
      </c>
      <c r="C3" s="6">
        <v>0.75</v>
      </c>
      <c r="D3" s="6">
        <v>0.77839999999999998</v>
      </c>
      <c r="E3" s="6">
        <v>0.94169999999999998</v>
      </c>
      <c r="F3" s="6">
        <v>0.95799999999999996</v>
      </c>
      <c r="G3" s="6">
        <v>0.94979999999999998</v>
      </c>
      <c r="H3" s="7">
        <v>0.91695976000000001</v>
      </c>
      <c r="I3" s="9">
        <f t="shared" ref="I3:I11" si="0">AVERAGE(D3,D14,D25,D36,D47)</f>
        <v>0.78916000000000008</v>
      </c>
      <c r="K3" s="6">
        <v>0.83240000000000003</v>
      </c>
      <c r="L3" s="6">
        <v>0.76300000000000001</v>
      </c>
      <c r="M3" s="6">
        <v>0.79620000000000002</v>
      </c>
      <c r="N3" s="6">
        <v>0.94489999999999996</v>
      </c>
      <c r="O3" s="6">
        <v>0.96360000000000001</v>
      </c>
      <c r="P3" s="6">
        <v>0.95420000000000005</v>
      </c>
      <c r="Q3" s="7">
        <v>0.92392719999999995</v>
      </c>
      <c r="R3" s="9">
        <f t="shared" ref="R3:R11" si="1">AVERAGE(M3,M14,M25,M36,M47)</f>
        <v>0.7964</v>
      </c>
      <c r="T3" s="7">
        <v>0.81310000000000004</v>
      </c>
      <c r="U3" s="7">
        <v>0.83199999999999996</v>
      </c>
      <c r="V3" s="7">
        <v>0.82240000000000002</v>
      </c>
      <c r="W3" s="7">
        <v>0.95960000000000001</v>
      </c>
      <c r="X3" s="7">
        <v>0.95420000000000005</v>
      </c>
      <c r="Y3" s="7">
        <v>0.95689999999999997</v>
      </c>
      <c r="Z3" s="7">
        <v>0.93092805000000001</v>
      </c>
      <c r="AA3" s="9">
        <f t="shared" ref="AA3:AA11" si="2">AVERAGE(V3,V14,V25,V36,V47)</f>
        <v>0.80249999999999999</v>
      </c>
      <c r="AC3" s="7">
        <v>0.75249999999999995</v>
      </c>
      <c r="AD3" s="7">
        <v>0.79949999999999999</v>
      </c>
      <c r="AE3" s="7">
        <v>0.77529999999999999</v>
      </c>
      <c r="AF3" s="7">
        <v>0.95179999999999998</v>
      </c>
      <c r="AG3" s="7">
        <v>0.93769999999999998</v>
      </c>
      <c r="AH3" s="7">
        <v>0.94469999999999998</v>
      </c>
      <c r="AI3" s="7">
        <v>0.91224296000000005</v>
      </c>
      <c r="AJ3" s="9">
        <f t="shared" ref="AJ3:AJ11" si="3">AVERAGE(AE3,AE14,AE25,AE36,AE47)</f>
        <v>0.79096</v>
      </c>
      <c r="AK3" s="7"/>
      <c r="AL3" s="7">
        <v>0.82469999999999999</v>
      </c>
      <c r="AM3" s="7">
        <v>0.74739999999999995</v>
      </c>
      <c r="AN3" s="7">
        <v>0.78410000000000002</v>
      </c>
      <c r="AO3" s="7">
        <v>0.94140000000000001</v>
      </c>
      <c r="AP3" s="7">
        <v>0.96230000000000004</v>
      </c>
      <c r="AQ3" s="7">
        <v>0.95169999999999999</v>
      </c>
      <c r="AR3" s="7">
        <v>0.91957107999999999</v>
      </c>
    </row>
    <row r="4" spans="1:44" x14ac:dyDescent="0.2">
      <c r="B4" s="6">
        <v>0.80049999999999999</v>
      </c>
      <c r="C4" s="6">
        <v>0.79430000000000001</v>
      </c>
      <c r="D4" s="6">
        <v>0.7974</v>
      </c>
      <c r="E4" s="6">
        <v>0.95130000000000003</v>
      </c>
      <c r="F4" s="6">
        <v>0.95309999999999995</v>
      </c>
      <c r="G4" s="6">
        <v>0.95220000000000005</v>
      </c>
      <c r="H4" s="7">
        <v>0.92254031999999997</v>
      </c>
      <c r="I4" s="9">
        <f t="shared" si="0"/>
        <v>0.80259999999999998</v>
      </c>
      <c r="K4" s="6">
        <v>0.79120000000000001</v>
      </c>
      <c r="L4" s="6">
        <v>0.83850000000000002</v>
      </c>
      <c r="M4" s="6">
        <v>0.81420000000000003</v>
      </c>
      <c r="N4" s="6">
        <v>0.96120000000000005</v>
      </c>
      <c r="O4" s="6">
        <v>0.94750000000000001</v>
      </c>
      <c r="P4" s="6">
        <v>0.95430000000000004</v>
      </c>
      <c r="Q4" s="7">
        <v>0.92745683999999995</v>
      </c>
      <c r="R4" s="9">
        <f t="shared" si="1"/>
        <v>0.80913999999999997</v>
      </c>
      <c r="T4" s="7">
        <v>0.80310000000000004</v>
      </c>
      <c r="U4" s="7">
        <v>0.80100000000000005</v>
      </c>
      <c r="V4" s="7">
        <v>0.80200000000000005</v>
      </c>
      <c r="W4" s="7">
        <v>0.95240000000000002</v>
      </c>
      <c r="X4" s="7">
        <v>0.95299999999999996</v>
      </c>
      <c r="Y4" s="7">
        <v>0.95269999999999999</v>
      </c>
      <c r="Z4" s="7">
        <v>0.92359983000000001</v>
      </c>
      <c r="AA4" s="9">
        <f t="shared" si="2"/>
        <v>0.79526000000000008</v>
      </c>
      <c r="AC4" s="7">
        <v>0.78400000000000003</v>
      </c>
      <c r="AD4" s="7">
        <v>0.84109999999999996</v>
      </c>
      <c r="AE4" s="7">
        <v>0.8115</v>
      </c>
      <c r="AF4" s="7">
        <v>0.9617</v>
      </c>
      <c r="AG4" s="7">
        <v>0.94510000000000005</v>
      </c>
      <c r="AH4" s="7">
        <v>0.95330000000000004</v>
      </c>
      <c r="AI4" s="7">
        <v>0.92613111999999997</v>
      </c>
      <c r="AJ4" s="9">
        <f t="shared" si="3"/>
        <v>0.79827999999999999</v>
      </c>
      <c r="AK4" s="7"/>
      <c r="AL4" s="7">
        <v>0.72550000000000003</v>
      </c>
      <c r="AM4" s="7">
        <v>0.79169999999999996</v>
      </c>
      <c r="AN4" s="7">
        <v>0.75719999999999998</v>
      </c>
      <c r="AO4" s="7">
        <v>0.94950000000000001</v>
      </c>
      <c r="AP4" s="7">
        <v>0.92900000000000005</v>
      </c>
      <c r="AQ4" s="7">
        <v>0.93910000000000005</v>
      </c>
      <c r="AR4" s="7">
        <v>0.90422977000000004</v>
      </c>
    </row>
    <row r="5" spans="1:44" x14ac:dyDescent="0.2">
      <c r="B5" s="6">
        <v>0.80100000000000005</v>
      </c>
      <c r="C5" s="6">
        <v>0.83850000000000002</v>
      </c>
      <c r="D5" s="6">
        <v>0.81930000000000003</v>
      </c>
      <c r="E5" s="6">
        <v>0.96130000000000004</v>
      </c>
      <c r="F5" s="6">
        <v>0.9506</v>
      </c>
      <c r="G5" s="6">
        <v>0.95589999999999997</v>
      </c>
      <c r="H5" s="7">
        <v>0.92972743999999996</v>
      </c>
      <c r="I5" s="9">
        <f t="shared" si="0"/>
        <v>0.79464000000000001</v>
      </c>
      <c r="K5" s="6">
        <v>0.77139999999999997</v>
      </c>
      <c r="L5" s="6">
        <v>0.84379999999999999</v>
      </c>
      <c r="M5" s="6">
        <v>0.80600000000000005</v>
      </c>
      <c r="N5" s="6">
        <v>0.96209999999999996</v>
      </c>
      <c r="O5" s="6">
        <v>0.94069999999999998</v>
      </c>
      <c r="P5" s="6">
        <v>0.95130000000000003</v>
      </c>
      <c r="Q5" s="7">
        <v>0.92346052000000001</v>
      </c>
      <c r="R5" s="9">
        <f t="shared" si="1"/>
        <v>0.80059999999999998</v>
      </c>
      <c r="T5" s="7">
        <v>0.78500000000000003</v>
      </c>
      <c r="U5" s="7">
        <v>0.78290000000000004</v>
      </c>
      <c r="V5" s="7">
        <v>0.78390000000000004</v>
      </c>
      <c r="W5" s="7">
        <v>0.94810000000000005</v>
      </c>
      <c r="X5" s="7">
        <v>0.94869999999999999</v>
      </c>
      <c r="Y5" s="7">
        <v>0.94840000000000002</v>
      </c>
      <c r="Z5" s="7">
        <v>0.91663505000000001</v>
      </c>
      <c r="AA5" s="9">
        <f t="shared" si="2"/>
        <v>0.79925999999999997</v>
      </c>
      <c r="AC5" s="7">
        <v>0.81200000000000006</v>
      </c>
      <c r="AD5" s="7">
        <v>0.81200000000000006</v>
      </c>
      <c r="AE5" s="7">
        <v>0.81200000000000006</v>
      </c>
      <c r="AF5" s="7">
        <v>0.9556</v>
      </c>
      <c r="AG5" s="7">
        <v>0.9556</v>
      </c>
      <c r="AH5" s="7">
        <v>0.9556</v>
      </c>
      <c r="AI5" s="7">
        <v>0.92814368000000003</v>
      </c>
      <c r="AJ5" s="9">
        <f t="shared" si="3"/>
        <v>0.79348000000000007</v>
      </c>
      <c r="AK5" s="7"/>
      <c r="AL5" s="7">
        <v>0.73709999999999998</v>
      </c>
      <c r="AM5" s="7">
        <v>0.74480000000000002</v>
      </c>
      <c r="AN5" s="7">
        <v>0.7409</v>
      </c>
      <c r="AO5" s="7">
        <v>0.93930000000000002</v>
      </c>
      <c r="AP5" s="7">
        <v>0.93700000000000006</v>
      </c>
      <c r="AQ5" s="7">
        <v>0.93810000000000004</v>
      </c>
      <c r="AR5" s="7">
        <v>0.90029676000000003</v>
      </c>
    </row>
    <row r="6" spans="1:44" x14ac:dyDescent="0.2">
      <c r="B6" s="6">
        <v>0.75480000000000003</v>
      </c>
      <c r="C6" s="6">
        <v>0.81979999999999997</v>
      </c>
      <c r="D6" s="6">
        <v>0.78600000000000003</v>
      </c>
      <c r="E6" s="6">
        <v>0.95650000000000002</v>
      </c>
      <c r="F6" s="6">
        <v>0.93700000000000006</v>
      </c>
      <c r="G6" s="6">
        <v>0.9466</v>
      </c>
      <c r="H6" s="7">
        <v>0.91589328000000003</v>
      </c>
      <c r="I6" s="9">
        <f t="shared" si="0"/>
        <v>0.78200000000000003</v>
      </c>
      <c r="K6" s="6">
        <v>0.78490000000000004</v>
      </c>
      <c r="L6" s="6">
        <v>0.76239999999999997</v>
      </c>
      <c r="M6" s="6">
        <v>0.77349999999999997</v>
      </c>
      <c r="N6" s="6">
        <v>0.94420000000000004</v>
      </c>
      <c r="O6" s="6">
        <v>0.9506</v>
      </c>
      <c r="P6" s="6">
        <v>0.94740000000000002</v>
      </c>
      <c r="Q6" s="7">
        <v>0.91415031999999996</v>
      </c>
      <c r="R6" s="9">
        <f t="shared" si="1"/>
        <v>0.79559999999999997</v>
      </c>
      <c r="T6" s="7">
        <v>0.83089999999999997</v>
      </c>
      <c r="U6" s="7">
        <v>0.73640000000000005</v>
      </c>
      <c r="V6" s="7">
        <v>0.78080000000000005</v>
      </c>
      <c r="W6" s="7">
        <v>0.93859999999999999</v>
      </c>
      <c r="X6" s="7">
        <v>0.96409999999999996</v>
      </c>
      <c r="Y6" s="7">
        <v>0.95120000000000005</v>
      </c>
      <c r="Z6" s="7">
        <v>0.91829576000000002</v>
      </c>
      <c r="AA6" s="9">
        <f t="shared" si="2"/>
        <v>0.79055999999999993</v>
      </c>
      <c r="AC6" s="7">
        <v>0.80320000000000003</v>
      </c>
      <c r="AD6" s="7">
        <v>0.78849999999999998</v>
      </c>
      <c r="AE6" s="7">
        <v>0.79579999999999995</v>
      </c>
      <c r="AF6" s="7">
        <v>0.95020000000000004</v>
      </c>
      <c r="AG6" s="7">
        <v>0.95430000000000004</v>
      </c>
      <c r="AH6" s="7">
        <v>0.95220000000000005</v>
      </c>
      <c r="AI6" s="7">
        <v>0.92229631999999995</v>
      </c>
      <c r="AJ6" s="9">
        <f t="shared" si="3"/>
        <v>0.79234000000000004</v>
      </c>
      <c r="AK6" s="7"/>
      <c r="AL6" s="7">
        <v>0.79400000000000004</v>
      </c>
      <c r="AM6" s="7">
        <v>0.69269999999999998</v>
      </c>
      <c r="AN6" s="7">
        <v>0.7399</v>
      </c>
      <c r="AO6" s="7">
        <v>0.92930000000000001</v>
      </c>
      <c r="AP6" s="7">
        <v>0.95740000000000003</v>
      </c>
      <c r="AQ6" s="7">
        <v>0.94310000000000005</v>
      </c>
      <c r="AR6" s="7">
        <v>0.90414656000000004</v>
      </c>
    </row>
    <row r="7" spans="1:44" x14ac:dyDescent="0.2">
      <c r="B7" s="6">
        <v>0.8135</v>
      </c>
      <c r="C7" s="6">
        <v>0.78590000000000004</v>
      </c>
      <c r="D7" s="6">
        <v>0.79949999999999999</v>
      </c>
      <c r="E7" s="6">
        <v>0.94979999999999998</v>
      </c>
      <c r="F7" s="6">
        <v>0.95740000000000003</v>
      </c>
      <c r="G7" s="6">
        <v>0.9536</v>
      </c>
      <c r="H7" s="7">
        <v>0.92413608000000003</v>
      </c>
      <c r="I7" s="9">
        <f t="shared" si="0"/>
        <v>0.7976399999999999</v>
      </c>
      <c r="K7" s="6">
        <v>0.71330000000000005</v>
      </c>
      <c r="L7" s="6">
        <v>0.81200000000000006</v>
      </c>
      <c r="M7" s="6">
        <v>0.75949999999999995</v>
      </c>
      <c r="N7" s="6">
        <v>0.95409999999999995</v>
      </c>
      <c r="O7" s="6">
        <v>0.92279999999999995</v>
      </c>
      <c r="P7" s="6">
        <v>0.93820000000000003</v>
      </c>
      <c r="Q7" s="7">
        <v>0.90403255999999999</v>
      </c>
      <c r="R7" s="9">
        <f t="shared" si="1"/>
        <v>0.79010000000000002</v>
      </c>
      <c r="T7" s="7">
        <v>0.79069999999999996</v>
      </c>
      <c r="U7" s="7">
        <v>0.79269999999999996</v>
      </c>
      <c r="V7" s="7">
        <v>0.79169999999999996</v>
      </c>
      <c r="W7" s="7">
        <v>0.95050000000000001</v>
      </c>
      <c r="X7" s="7">
        <v>0.94989999999999997</v>
      </c>
      <c r="Y7" s="7">
        <v>0.95020000000000004</v>
      </c>
      <c r="Z7" s="7">
        <v>0.91964120000000005</v>
      </c>
      <c r="AA7" s="9">
        <f t="shared" si="2"/>
        <v>0.79755999999999994</v>
      </c>
      <c r="AC7" s="7">
        <v>0.78149999999999997</v>
      </c>
      <c r="AD7" s="7">
        <v>0.79369999999999996</v>
      </c>
      <c r="AE7" s="7">
        <v>0.78759999999999997</v>
      </c>
      <c r="AF7" s="7">
        <v>0.95109999999999995</v>
      </c>
      <c r="AG7" s="7">
        <v>0.94750000000000001</v>
      </c>
      <c r="AH7" s="7">
        <v>0.94930000000000003</v>
      </c>
      <c r="AI7" s="7">
        <v>0.91838295999999997</v>
      </c>
      <c r="AJ7" s="9">
        <f t="shared" si="3"/>
        <v>0.78523999999999994</v>
      </c>
      <c r="AK7" s="7"/>
      <c r="AL7" s="7">
        <v>0.72640000000000005</v>
      </c>
      <c r="AM7" s="7">
        <v>0.76239999999999997</v>
      </c>
      <c r="AN7" s="7">
        <v>0.74399999999999999</v>
      </c>
      <c r="AO7" s="7">
        <v>0.94310000000000005</v>
      </c>
      <c r="AP7" s="7">
        <v>0.93210000000000004</v>
      </c>
      <c r="AQ7" s="7">
        <v>0.93759999999999999</v>
      </c>
      <c r="AR7" s="7">
        <v>0.90056431999999997</v>
      </c>
    </row>
    <row r="8" spans="1:44" x14ac:dyDescent="0.2">
      <c r="B8" s="6">
        <v>0.80559999999999998</v>
      </c>
      <c r="C8" s="6">
        <v>0.75719999999999998</v>
      </c>
      <c r="D8" s="6">
        <v>0.78069999999999995</v>
      </c>
      <c r="E8" s="6">
        <v>0.94340000000000002</v>
      </c>
      <c r="F8" s="6">
        <v>0.95679999999999998</v>
      </c>
      <c r="G8" s="6">
        <v>0.95009999999999994</v>
      </c>
      <c r="H8" s="7">
        <v>0.91769378000000001</v>
      </c>
      <c r="I8" s="9">
        <f t="shared" si="0"/>
        <v>0.79843999999999993</v>
      </c>
      <c r="K8" s="6">
        <v>0.71430000000000005</v>
      </c>
      <c r="L8" s="6">
        <v>0.86160000000000003</v>
      </c>
      <c r="M8" s="6">
        <v>0.78110000000000002</v>
      </c>
      <c r="N8" s="6">
        <v>0.96560000000000001</v>
      </c>
      <c r="O8" s="6">
        <v>0.91849999999999998</v>
      </c>
      <c r="P8" s="6">
        <v>0.9415</v>
      </c>
      <c r="Q8" s="7">
        <v>0.91081548000000001</v>
      </c>
      <c r="R8" s="9">
        <f t="shared" si="1"/>
        <v>0.78082000000000007</v>
      </c>
      <c r="T8" s="7">
        <v>0.8448</v>
      </c>
      <c r="U8" s="7">
        <v>0.73319999999999996</v>
      </c>
      <c r="V8" s="7">
        <v>0.78510000000000002</v>
      </c>
      <c r="W8" s="7">
        <v>0.93820000000000003</v>
      </c>
      <c r="X8" s="7">
        <v>0.96779999999999999</v>
      </c>
      <c r="Y8" s="7">
        <v>0.95279999999999998</v>
      </c>
      <c r="Z8" s="7">
        <v>0.92046744000000003</v>
      </c>
      <c r="AA8" s="9">
        <f t="shared" si="2"/>
        <v>0.79500000000000004</v>
      </c>
      <c r="AC8" s="7">
        <v>0.78539999999999999</v>
      </c>
      <c r="AD8" s="7">
        <v>0.81200000000000006</v>
      </c>
      <c r="AE8" s="7">
        <v>0.79849999999999999</v>
      </c>
      <c r="AF8" s="7">
        <v>0.95520000000000005</v>
      </c>
      <c r="AG8" s="7">
        <v>0.94750000000000001</v>
      </c>
      <c r="AH8" s="7">
        <v>0.95130000000000003</v>
      </c>
      <c r="AI8" s="7">
        <v>0.92208464000000001</v>
      </c>
      <c r="AJ8" s="9">
        <f t="shared" si="3"/>
        <v>0.78709999999999991</v>
      </c>
      <c r="AK8" s="7"/>
      <c r="AL8" s="3">
        <v>0.71879999999999999</v>
      </c>
      <c r="AM8" s="3">
        <v>0.82769999999999999</v>
      </c>
      <c r="AN8" s="3">
        <v>0.76939999999999997</v>
      </c>
      <c r="AO8" s="3">
        <v>0.9577</v>
      </c>
      <c r="AP8" s="3">
        <v>0.9234</v>
      </c>
      <c r="AQ8" s="3">
        <v>0.94020000000000004</v>
      </c>
      <c r="AR8" s="7">
        <v>0.90752595999999996</v>
      </c>
    </row>
    <row r="9" spans="1:44" x14ac:dyDescent="0.2">
      <c r="B9" s="6">
        <v>0.80159999999999998</v>
      </c>
      <c r="C9" s="6">
        <v>0.78069999999999995</v>
      </c>
      <c r="D9" s="6">
        <v>0.79100000000000004</v>
      </c>
      <c r="E9" s="6">
        <v>0.94840000000000002</v>
      </c>
      <c r="F9" s="6">
        <v>0.95430000000000004</v>
      </c>
      <c r="G9" s="6">
        <v>0.95130000000000003</v>
      </c>
      <c r="H9" s="7">
        <v>0.92063461000000002</v>
      </c>
      <c r="I9" s="9">
        <f t="shared" si="0"/>
        <v>0.79348000000000007</v>
      </c>
      <c r="K9" s="6">
        <v>0.75919999999999999</v>
      </c>
      <c r="L9" s="6">
        <v>0.86419999999999997</v>
      </c>
      <c r="M9" s="6">
        <v>0.80830000000000002</v>
      </c>
      <c r="N9" s="6">
        <v>0.96679999999999999</v>
      </c>
      <c r="O9" s="6">
        <v>0.93510000000000004</v>
      </c>
      <c r="P9" s="6">
        <v>0.95069999999999999</v>
      </c>
      <c r="Q9" s="7">
        <v>0.92345887999999998</v>
      </c>
      <c r="R9" s="9">
        <f t="shared" si="1"/>
        <v>0.79835999999999996</v>
      </c>
      <c r="T9" s="7">
        <v>0.8115</v>
      </c>
      <c r="U9" s="7">
        <v>0.80310000000000004</v>
      </c>
      <c r="V9" s="7">
        <v>0.80730000000000002</v>
      </c>
      <c r="W9" s="7">
        <v>0.95309999999999995</v>
      </c>
      <c r="X9" s="7">
        <v>0.95540000000000003</v>
      </c>
      <c r="Y9" s="7">
        <v>0.95420000000000005</v>
      </c>
      <c r="Z9" s="7">
        <v>0.92587768000000004</v>
      </c>
      <c r="AA9" s="9">
        <f t="shared" si="2"/>
        <v>0.79074</v>
      </c>
      <c r="AC9" s="7">
        <v>0.83620000000000005</v>
      </c>
      <c r="AD9" s="7">
        <v>0.75980000000000003</v>
      </c>
      <c r="AE9" s="7">
        <v>0.79620000000000002</v>
      </c>
      <c r="AF9" s="7">
        <v>0.94440000000000002</v>
      </c>
      <c r="AG9" s="7">
        <v>0.96479999999999999</v>
      </c>
      <c r="AH9" s="7">
        <v>0.95450000000000002</v>
      </c>
      <c r="AI9" s="7">
        <v>0.92421721000000001</v>
      </c>
      <c r="AJ9" s="9">
        <f t="shared" si="3"/>
        <v>0.79520000000000002</v>
      </c>
      <c r="AK9" s="7"/>
      <c r="AL9" s="7">
        <v>0.80669999999999997</v>
      </c>
      <c r="AM9" s="7">
        <v>0.68669999999999998</v>
      </c>
      <c r="AN9" s="7">
        <v>0.7419</v>
      </c>
      <c r="AO9" s="7">
        <v>0.9284</v>
      </c>
      <c r="AP9" s="7">
        <v>0.96109999999999995</v>
      </c>
      <c r="AQ9" s="7">
        <v>0.94450000000000001</v>
      </c>
      <c r="AR9" s="7">
        <v>0.90574262000000005</v>
      </c>
    </row>
    <row r="10" spans="1:44" x14ac:dyDescent="0.2">
      <c r="B10" s="6">
        <v>0.82369999999999999</v>
      </c>
      <c r="C10" s="6">
        <v>0.78069999999999995</v>
      </c>
      <c r="D10" s="6">
        <v>0.80159999999999998</v>
      </c>
      <c r="E10" s="6">
        <v>0.94869999999999999</v>
      </c>
      <c r="F10" s="6">
        <v>0.96050000000000002</v>
      </c>
      <c r="G10" s="6">
        <v>0.9546</v>
      </c>
      <c r="H10" s="7">
        <v>0.92533109999999996</v>
      </c>
      <c r="I10" s="9">
        <f t="shared" si="0"/>
        <v>0.79643999999999993</v>
      </c>
      <c r="K10" s="6">
        <v>0.8125</v>
      </c>
      <c r="L10" s="6">
        <v>0.78069999999999995</v>
      </c>
      <c r="M10" s="6">
        <v>0.79630000000000001</v>
      </c>
      <c r="N10" s="6">
        <v>0.9486</v>
      </c>
      <c r="O10" s="6">
        <v>0.95740000000000003</v>
      </c>
      <c r="P10" s="6">
        <v>0.95299999999999996</v>
      </c>
      <c r="Q10" s="7">
        <v>0.92302329000000005</v>
      </c>
      <c r="R10" s="9">
        <f t="shared" si="1"/>
        <v>0.78654000000000002</v>
      </c>
      <c r="T10" s="7">
        <v>0.77210000000000001</v>
      </c>
      <c r="U10" s="7">
        <v>0.81610000000000005</v>
      </c>
      <c r="V10" s="7">
        <v>0.79349999999999998</v>
      </c>
      <c r="W10" s="7">
        <v>0.95550000000000002</v>
      </c>
      <c r="X10" s="7">
        <v>0.9425</v>
      </c>
      <c r="Y10" s="7">
        <v>0.94899999999999995</v>
      </c>
      <c r="Z10" s="7">
        <v>0.91901960000000005</v>
      </c>
      <c r="AA10" s="9">
        <f t="shared" si="2"/>
        <v>0.79912000000000005</v>
      </c>
      <c r="AC10" s="7">
        <v>0.77200000000000002</v>
      </c>
      <c r="AD10" s="7">
        <v>0.77810000000000001</v>
      </c>
      <c r="AE10" s="7">
        <v>0.77500000000000002</v>
      </c>
      <c r="AF10" s="7">
        <v>0.94740000000000002</v>
      </c>
      <c r="AG10" s="7">
        <v>0.9456</v>
      </c>
      <c r="AH10" s="7">
        <v>0.94650000000000001</v>
      </c>
      <c r="AI10" s="7">
        <v>0.91369204999999998</v>
      </c>
      <c r="AJ10" s="9">
        <f t="shared" si="3"/>
        <v>0.79179999999999995</v>
      </c>
      <c r="AK10" s="7"/>
      <c r="AL10" s="7">
        <v>0.75249999999999995</v>
      </c>
      <c r="AM10" s="7">
        <v>0.80159999999999998</v>
      </c>
      <c r="AN10" s="7">
        <v>0.77629999999999999</v>
      </c>
      <c r="AO10" s="7">
        <v>0.95230000000000004</v>
      </c>
      <c r="AP10" s="7">
        <v>0.93759999999999999</v>
      </c>
      <c r="AQ10" s="7">
        <v>0.94489999999999996</v>
      </c>
      <c r="AR10" s="7">
        <v>0.91262995999999996</v>
      </c>
    </row>
    <row r="11" spans="1:44" x14ac:dyDescent="0.2">
      <c r="B11" s="6">
        <v>0.79400000000000004</v>
      </c>
      <c r="C11" s="6">
        <v>0.82509999999999994</v>
      </c>
      <c r="D11" s="6">
        <v>0.80930000000000002</v>
      </c>
      <c r="E11" s="6">
        <v>0.95820000000000005</v>
      </c>
      <c r="F11" s="6">
        <v>0.94940000000000002</v>
      </c>
      <c r="G11" s="6">
        <v>0.95379999999999998</v>
      </c>
      <c r="H11" s="7">
        <v>0.92615714999999998</v>
      </c>
      <c r="I11" s="9">
        <f t="shared" si="0"/>
        <v>0.79301999999999995</v>
      </c>
      <c r="K11" s="6">
        <v>0.82140000000000002</v>
      </c>
      <c r="L11" s="6">
        <v>0.8407</v>
      </c>
      <c r="M11" s="6">
        <v>0.83089999999999997</v>
      </c>
      <c r="N11" s="6">
        <v>0.96209999999999996</v>
      </c>
      <c r="O11" s="6">
        <v>0.95679999999999998</v>
      </c>
      <c r="P11" s="6">
        <v>0.95940000000000003</v>
      </c>
      <c r="Q11" s="7">
        <v>0.93481795000000001</v>
      </c>
      <c r="R11" s="9">
        <f t="shared" si="1"/>
        <v>0.79412000000000005</v>
      </c>
      <c r="T11" s="7">
        <v>0.81279999999999997</v>
      </c>
      <c r="U11" s="7">
        <v>0.78759999999999997</v>
      </c>
      <c r="V11" s="7">
        <v>0.8</v>
      </c>
      <c r="W11" s="7">
        <v>0.9496</v>
      </c>
      <c r="X11" s="7">
        <v>0.95669999999999999</v>
      </c>
      <c r="Y11" s="7">
        <v>0.95309999999999995</v>
      </c>
      <c r="Z11" s="7">
        <v>0.92358231999999996</v>
      </c>
      <c r="AA11" s="9">
        <f t="shared" si="2"/>
        <v>0.8027200000000001</v>
      </c>
      <c r="AC11" s="7">
        <v>0.84379999999999999</v>
      </c>
      <c r="AD11" s="7">
        <v>0.73370000000000002</v>
      </c>
      <c r="AE11" s="7">
        <v>0.78490000000000004</v>
      </c>
      <c r="AF11" s="7">
        <v>0.93889999999999996</v>
      </c>
      <c r="AG11" s="7">
        <v>0.96789999999999998</v>
      </c>
      <c r="AH11" s="7">
        <v>0.95320000000000005</v>
      </c>
      <c r="AI11" s="7">
        <v>0.92100420999999999</v>
      </c>
      <c r="AJ11" s="9">
        <f t="shared" si="3"/>
        <v>0.80217999999999989</v>
      </c>
      <c r="AK11" s="7"/>
      <c r="AL11" s="7">
        <v>0.80349999999999999</v>
      </c>
      <c r="AM11" s="7">
        <v>0.71540000000000004</v>
      </c>
      <c r="AN11" s="7">
        <v>0.75690000000000002</v>
      </c>
      <c r="AO11" s="7">
        <v>0.93430000000000002</v>
      </c>
      <c r="AP11" s="7">
        <v>0.95860000000000001</v>
      </c>
      <c r="AQ11" s="7">
        <v>0.94630000000000003</v>
      </c>
      <c r="AR11" s="7">
        <v>0.91004883999999997</v>
      </c>
    </row>
    <row r="12" spans="1:44" x14ac:dyDescent="0.2">
      <c r="A12" s="6" t="s">
        <v>6</v>
      </c>
      <c r="B12" s="3">
        <f t="shared" ref="B12:H12" si="4">AVERAGE(B2:B11)</f>
        <v>0.79828999999999994</v>
      </c>
      <c r="C12" s="3">
        <f t="shared" si="4"/>
        <v>0.79316999999999982</v>
      </c>
      <c r="D12" s="3">
        <f t="shared" si="4"/>
        <v>0.79523999999999995</v>
      </c>
      <c r="E12" s="3">
        <f t="shared" si="4"/>
        <v>0.95114999999999994</v>
      </c>
      <c r="F12" s="3">
        <f t="shared" si="4"/>
        <v>0.95234000000000008</v>
      </c>
      <c r="G12" s="3">
        <f t="shared" si="4"/>
        <v>0.95170999999999994</v>
      </c>
      <c r="H12" s="3">
        <f t="shared" si="4"/>
        <v>0.92176175199999988</v>
      </c>
      <c r="I12" s="9"/>
      <c r="J12" s="6" t="s">
        <v>6</v>
      </c>
      <c r="K12" s="3">
        <f t="shared" ref="K12:Q12" si="5">AVERAGE(K2:K11)</f>
        <v>0.78199999999999992</v>
      </c>
      <c r="L12" s="3">
        <f t="shared" si="5"/>
        <v>0.81350999999999996</v>
      </c>
      <c r="M12" s="3">
        <f t="shared" si="5"/>
        <v>0.79589999999999994</v>
      </c>
      <c r="N12" s="3">
        <f t="shared" si="5"/>
        <v>0.95555000000000001</v>
      </c>
      <c r="O12" s="3">
        <f t="shared" si="5"/>
        <v>0.94528999999999996</v>
      </c>
      <c r="P12" s="3">
        <f t="shared" si="5"/>
        <v>0.95028000000000001</v>
      </c>
      <c r="Q12" s="3">
        <f t="shared" si="5"/>
        <v>0.92073253599999982</v>
      </c>
      <c r="S12" s="6" t="s">
        <v>6</v>
      </c>
      <c r="T12" s="3">
        <f t="shared" ref="T12:Z12" si="6">AVERAGE(T2:T11)</f>
        <v>0.80183000000000004</v>
      </c>
      <c r="U12" s="3">
        <f t="shared" si="6"/>
        <v>0.78705000000000003</v>
      </c>
      <c r="V12" s="3">
        <f t="shared" si="6"/>
        <v>0.79362999999999995</v>
      </c>
      <c r="W12" s="3">
        <f t="shared" si="6"/>
        <v>0.94938</v>
      </c>
      <c r="X12" s="3">
        <f t="shared" si="6"/>
        <v>0.95311000000000001</v>
      </c>
      <c r="Y12" s="3">
        <f t="shared" si="6"/>
        <v>0.95119999999999982</v>
      </c>
      <c r="Z12" s="3">
        <f t="shared" si="6"/>
        <v>0.92079668400000014</v>
      </c>
      <c r="AA12" s="3"/>
      <c r="AB12" s="6" t="s">
        <v>6</v>
      </c>
      <c r="AC12" s="3">
        <f t="shared" ref="AC12:AI12" si="7">AVERAGE(AC2:AC11)</f>
        <v>0.80025000000000013</v>
      </c>
      <c r="AD12" s="3">
        <f t="shared" si="7"/>
        <v>0.78788000000000014</v>
      </c>
      <c r="AE12" s="3">
        <f t="shared" si="7"/>
        <v>0.79313</v>
      </c>
      <c r="AF12" s="3">
        <f t="shared" si="7"/>
        <v>0.95006000000000002</v>
      </c>
      <c r="AG12" s="3">
        <f t="shared" si="7"/>
        <v>0.95296000000000003</v>
      </c>
      <c r="AH12" s="3">
        <f t="shared" si="7"/>
        <v>0.95145000000000013</v>
      </c>
      <c r="AI12" s="3">
        <f t="shared" si="7"/>
        <v>0.92115541099999998</v>
      </c>
      <c r="AK12" s="6" t="s">
        <v>6</v>
      </c>
      <c r="AL12" s="3">
        <f t="shared" ref="AL12:AR12" si="8">AVERAGE(AL2:AL11)</f>
        <v>0.76141000000000003</v>
      </c>
      <c r="AM12" s="3">
        <f t="shared" si="8"/>
        <v>0.75802999999999998</v>
      </c>
      <c r="AN12" s="3">
        <f t="shared" si="8"/>
        <v>0.75756000000000001</v>
      </c>
      <c r="AO12" s="3">
        <f t="shared" si="8"/>
        <v>0.94289000000000001</v>
      </c>
      <c r="AP12" s="3">
        <f t="shared" si="8"/>
        <v>0.94256000000000006</v>
      </c>
      <c r="AQ12" s="3">
        <f t="shared" si="8"/>
        <v>0.94257000000000013</v>
      </c>
      <c r="AR12" s="3">
        <f t="shared" si="8"/>
        <v>0.90713700300000011</v>
      </c>
    </row>
    <row r="13" spans="1:44" x14ac:dyDescent="0.2">
      <c r="B13" s="6">
        <v>0.80640000000000001</v>
      </c>
      <c r="C13" s="6">
        <v>0.79169999999999996</v>
      </c>
      <c r="D13" s="6">
        <v>0.79900000000000004</v>
      </c>
      <c r="E13" s="6">
        <v>0.95079999999999998</v>
      </c>
      <c r="F13" s="6">
        <v>0.95489999999999997</v>
      </c>
      <c r="G13" s="6">
        <v>0.95279999999999998</v>
      </c>
      <c r="H13" s="7">
        <v>0.92333191999999997</v>
      </c>
      <c r="K13" s="6">
        <v>0.74770000000000003</v>
      </c>
      <c r="L13" s="6">
        <v>0.84899999999999998</v>
      </c>
      <c r="M13" s="6">
        <v>0.79510000000000003</v>
      </c>
      <c r="N13" s="6">
        <v>0.96299999999999997</v>
      </c>
      <c r="O13" s="6">
        <v>0.93210000000000004</v>
      </c>
      <c r="P13" s="6">
        <v>0.94730000000000003</v>
      </c>
      <c r="Q13" s="7">
        <v>0.91813847999999998</v>
      </c>
      <c r="T13" s="7">
        <v>0.7974</v>
      </c>
      <c r="U13" s="7">
        <v>0.80989999999999995</v>
      </c>
      <c r="V13" s="7">
        <v>0.80359999999999998</v>
      </c>
      <c r="W13" s="7">
        <v>0.95479999999999998</v>
      </c>
      <c r="X13" s="7">
        <v>0.95120000000000005</v>
      </c>
      <c r="Y13" s="7">
        <v>0.95299999999999996</v>
      </c>
      <c r="Z13" s="7">
        <v>0.92437495999999997</v>
      </c>
      <c r="AC13" s="7">
        <v>0.8034</v>
      </c>
      <c r="AD13" s="7">
        <v>0.73440000000000005</v>
      </c>
      <c r="AE13" s="7">
        <v>0.76739999999999997</v>
      </c>
      <c r="AF13" s="7">
        <v>0.93830000000000002</v>
      </c>
      <c r="AG13" s="7">
        <v>0.95740000000000003</v>
      </c>
      <c r="AH13" s="7">
        <v>0.94779999999999998</v>
      </c>
      <c r="AI13" s="7">
        <v>0.91323536000000005</v>
      </c>
      <c r="AK13" s="7"/>
      <c r="AL13" s="7"/>
      <c r="AM13" s="7"/>
      <c r="AN13" s="7"/>
      <c r="AO13" s="7"/>
      <c r="AP13" s="7"/>
      <c r="AQ13" s="7"/>
    </row>
    <row r="14" spans="1:44" x14ac:dyDescent="0.2">
      <c r="B14" s="6">
        <v>0.83189999999999997</v>
      </c>
      <c r="C14" s="6">
        <v>0.73440000000000005</v>
      </c>
      <c r="D14" s="6">
        <v>0.78010000000000002</v>
      </c>
      <c r="E14" s="6">
        <v>0.93869999999999998</v>
      </c>
      <c r="F14" s="6">
        <v>0.96479999999999999</v>
      </c>
      <c r="G14" s="6">
        <v>0.9516</v>
      </c>
      <c r="H14" s="7">
        <v>0.91874060000000002</v>
      </c>
      <c r="K14" s="6">
        <v>0.78310000000000002</v>
      </c>
      <c r="L14" s="6">
        <v>0.84640000000000004</v>
      </c>
      <c r="M14" s="6">
        <v>0.8135</v>
      </c>
      <c r="N14" s="6">
        <v>0.96289999999999998</v>
      </c>
      <c r="O14" s="6">
        <v>0.94440000000000002</v>
      </c>
      <c r="P14" s="6">
        <v>0.9536</v>
      </c>
      <c r="Q14" s="7">
        <v>0.92675684000000003</v>
      </c>
      <c r="T14" s="7">
        <v>0.78080000000000005</v>
      </c>
      <c r="U14" s="7">
        <v>0.82550000000000001</v>
      </c>
      <c r="V14" s="7">
        <v>0.80249999999999999</v>
      </c>
      <c r="W14" s="7">
        <v>0.95809999999999995</v>
      </c>
      <c r="X14" s="7">
        <v>0.94510000000000005</v>
      </c>
      <c r="Y14" s="7">
        <v>0.9516</v>
      </c>
      <c r="Z14" s="7">
        <v>0.92303243999999995</v>
      </c>
      <c r="AC14" s="7">
        <v>0.83919999999999995</v>
      </c>
      <c r="AD14" s="7">
        <v>0.74739999999999995</v>
      </c>
      <c r="AE14" s="7">
        <v>0.79059999999999997</v>
      </c>
      <c r="AF14" s="7">
        <v>0.94159999999999999</v>
      </c>
      <c r="AG14" s="7">
        <v>0.96599999999999997</v>
      </c>
      <c r="AH14" s="7">
        <v>0.9536</v>
      </c>
      <c r="AI14" s="7">
        <v>0.9223692</v>
      </c>
      <c r="AK14" s="7"/>
      <c r="AL14" s="7"/>
      <c r="AM14" s="7"/>
      <c r="AN14" s="7"/>
      <c r="AO14" s="7"/>
      <c r="AP14" s="7"/>
      <c r="AQ14" s="7"/>
    </row>
    <row r="15" spans="1:44" x14ac:dyDescent="0.2">
      <c r="B15" s="6">
        <v>0.78610000000000002</v>
      </c>
      <c r="C15" s="6">
        <v>0.85160000000000002</v>
      </c>
      <c r="D15" s="6">
        <v>0.8175</v>
      </c>
      <c r="E15" s="6">
        <v>0.96409999999999996</v>
      </c>
      <c r="F15" s="6">
        <v>0.94510000000000005</v>
      </c>
      <c r="G15" s="6">
        <v>0.95450000000000002</v>
      </c>
      <c r="H15" s="7">
        <v>0.92825080000000004</v>
      </c>
      <c r="K15" s="6">
        <v>0.7712</v>
      </c>
      <c r="L15" s="6">
        <v>0.85160000000000002</v>
      </c>
      <c r="M15" s="6">
        <v>0.80940000000000001</v>
      </c>
      <c r="N15" s="6">
        <v>0.96389999999999998</v>
      </c>
      <c r="O15" s="6">
        <v>0.94010000000000005</v>
      </c>
      <c r="P15" s="6">
        <v>0.95189999999999997</v>
      </c>
      <c r="Q15" s="7">
        <v>0.924597</v>
      </c>
      <c r="T15" s="7">
        <v>0.78359999999999996</v>
      </c>
      <c r="U15" s="7">
        <v>0.77339999999999998</v>
      </c>
      <c r="V15" s="7">
        <v>0.77849999999999997</v>
      </c>
      <c r="W15" s="7">
        <v>0.94650000000000001</v>
      </c>
      <c r="X15" s="7">
        <v>0.94940000000000002</v>
      </c>
      <c r="Y15" s="7">
        <v>0.94789999999999996</v>
      </c>
      <c r="Z15" s="7">
        <v>0.91544296000000003</v>
      </c>
      <c r="AC15" s="7">
        <v>0.7601</v>
      </c>
      <c r="AD15" s="7">
        <v>0.83330000000000004</v>
      </c>
      <c r="AE15" s="7">
        <v>0.79500000000000004</v>
      </c>
      <c r="AF15" s="7">
        <v>0.95960000000000001</v>
      </c>
      <c r="AG15" s="7">
        <v>0.93769999999999998</v>
      </c>
      <c r="AH15" s="7">
        <v>0.94850000000000001</v>
      </c>
      <c r="AI15" s="7">
        <v>0.91908939999999995</v>
      </c>
      <c r="AK15" s="7"/>
      <c r="AL15" s="7"/>
      <c r="AM15" s="7"/>
      <c r="AN15" s="7"/>
      <c r="AO15" s="7"/>
      <c r="AP15" s="7"/>
      <c r="AQ15" s="7"/>
    </row>
    <row r="16" spans="1:44" x14ac:dyDescent="0.2">
      <c r="B16" s="6">
        <v>0.76700000000000002</v>
      </c>
      <c r="C16" s="6">
        <v>0.82289999999999996</v>
      </c>
      <c r="D16" s="6">
        <v>0.79400000000000004</v>
      </c>
      <c r="E16" s="6">
        <v>0.95730000000000004</v>
      </c>
      <c r="F16" s="6">
        <v>0.94069999999999998</v>
      </c>
      <c r="G16" s="6">
        <v>0.94889999999999997</v>
      </c>
      <c r="H16" s="7">
        <v>0.91922115999999998</v>
      </c>
      <c r="K16" s="6">
        <v>0.82320000000000004</v>
      </c>
      <c r="L16" s="6">
        <v>0.8125</v>
      </c>
      <c r="M16" s="6">
        <v>0.81779999999999997</v>
      </c>
      <c r="N16" s="6">
        <v>0.95569999999999999</v>
      </c>
      <c r="O16" s="6">
        <v>0.95860000000000001</v>
      </c>
      <c r="P16" s="6">
        <v>0.95709999999999995</v>
      </c>
      <c r="Q16" s="7">
        <v>0.93041012000000001</v>
      </c>
      <c r="T16" s="7">
        <v>0.79179999999999995</v>
      </c>
      <c r="U16" s="7">
        <v>0.80420000000000003</v>
      </c>
      <c r="V16" s="7">
        <v>0.79800000000000004</v>
      </c>
      <c r="W16" s="7">
        <v>0.95350000000000001</v>
      </c>
      <c r="X16" s="7">
        <v>0.95</v>
      </c>
      <c r="Y16" s="7">
        <v>0.95169999999999999</v>
      </c>
      <c r="Z16" s="7">
        <v>0.92231255999999995</v>
      </c>
      <c r="AC16" s="7">
        <v>0.74</v>
      </c>
      <c r="AD16" s="7">
        <v>0.82509999999999994</v>
      </c>
      <c r="AE16" s="7">
        <v>0.7802</v>
      </c>
      <c r="AF16" s="7">
        <v>0.95750000000000002</v>
      </c>
      <c r="AG16" s="7">
        <v>0.93149999999999999</v>
      </c>
      <c r="AH16" s="7">
        <v>0.94430000000000003</v>
      </c>
      <c r="AI16" s="7">
        <v>0.91292408000000003</v>
      </c>
      <c r="AK16" s="7"/>
      <c r="AL16" s="7"/>
      <c r="AM16" s="7"/>
      <c r="AN16" s="7"/>
      <c r="AO16" s="7"/>
      <c r="AP16" s="7"/>
      <c r="AQ16" s="7"/>
    </row>
    <row r="17" spans="1:43" x14ac:dyDescent="0.2">
      <c r="B17" s="6">
        <v>0.79349999999999998</v>
      </c>
      <c r="C17" s="6">
        <v>0.76239999999999997</v>
      </c>
      <c r="D17" s="6">
        <v>0.77759999999999996</v>
      </c>
      <c r="E17" s="6">
        <v>0.94430000000000003</v>
      </c>
      <c r="F17" s="6">
        <v>0.95309999999999995</v>
      </c>
      <c r="G17" s="6">
        <v>0.94869999999999999</v>
      </c>
      <c r="H17" s="7">
        <v>0.91598568000000002</v>
      </c>
      <c r="K17" s="6">
        <v>0.77939999999999998</v>
      </c>
      <c r="L17" s="6">
        <v>0.83030000000000004</v>
      </c>
      <c r="M17" s="6">
        <v>0.80400000000000005</v>
      </c>
      <c r="N17" s="6">
        <v>0.95920000000000005</v>
      </c>
      <c r="O17" s="6">
        <v>0.94440000000000002</v>
      </c>
      <c r="P17" s="6">
        <v>0.95169999999999999</v>
      </c>
      <c r="Q17" s="7">
        <v>0.92345975999999996</v>
      </c>
      <c r="T17" s="7">
        <v>0.80969999999999998</v>
      </c>
      <c r="U17" s="7">
        <v>0.78849999999999998</v>
      </c>
      <c r="V17" s="7">
        <v>0.79900000000000004</v>
      </c>
      <c r="W17" s="7">
        <v>0.95030000000000003</v>
      </c>
      <c r="X17" s="7">
        <v>0.95620000000000005</v>
      </c>
      <c r="Y17" s="7">
        <v>0.95320000000000005</v>
      </c>
      <c r="Z17" s="7">
        <v>0.92371696000000003</v>
      </c>
      <c r="AC17" s="7">
        <v>0.77429999999999999</v>
      </c>
      <c r="AD17" s="7">
        <v>0.85119999999999996</v>
      </c>
      <c r="AE17" s="7">
        <v>0.81089999999999995</v>
      </c>
      <c r="AF17" s="7">
        <v>0.96399999999999997</v>
      </c>
      <c r="AG17" s="7">
        <v>0.94140000000000001</v>
      </c>
      <c r="AH17" s="7">
        <v>0.9526</v>
      </c>
      <c r="AI17" s="7">
        <v>0.92550695999999999</v>
      </c>
      <c r="AK17" s="7"/>
    </row>
    <row r="18" spans="1:43" x14ac:dyDescent="0.2">
      <c r="B18" s="6">
        <v>0.8206</v>
      </c>
      <c r="C18" s="6">
        <v>0.72850000000000004</v>
      </c>
      <c r="D18" s="6">
        <v>0.77180000000000004</v>
      </c>
      <c r="E18" s="6">
        <v>0.9375</v>
      </c>
      <c r="F18" s="6">
        <v>0.96230000000000004</v>
      </c>
      <c r="G18" s="6">
        <v>0.94969999999999999</v>
      </c>
      <c r="H18" s="7">
        <v>0.91568552000000003</v>
      </c>
      <c r="K18" s="6">
        <v>0.7802</v>
      </c>
      <c r="L18" s="6">
        <v>0.84330000000000005</v>
      </c>
      <c r="M18" s="6">
        <v>0.8105</v>
      </c>
      <c r="N18" s="6">
        <v>0.96220000000000006</v>
      </c>
      <c r="O18" s="6">
        <v>0.94379999999999997</v>
      </c>
      <c r="P18" s="6">
        <v>0.95289999999999997</v>
      </c>
      <c r="Q18" s="7">
        <v>0.92567312000000002</v>
      </c>
      <c r="T18" s="7">
        <v>0.81869999999999998</v>
      </c>
      <c r="U18" s="7">
        <v>0.77810000000000001</v>
      </c>
      <c r="V18" s="7">
        <v>0.79790000000000005</v>
      </c>
      <c r="W18" s="7">
        <v>0.94810000000000005</v>
      </c>
      <c r="X18" s="7">
        <v>0.95930000000000004</v>
      </c>
      <c r="Y18" s="7">
        <v>0.95369999999999999</v>
      </c>
      <c r="Z18" s="7">
        <v>0.92391104000000002</v>
      </c>
      <c r="AC18" s="7">
        <v>0.79269999999999996</v>
      </c>
      <c r="AD18" s="7">
        <v>0.79900000000000004</v>
      </c>
      <c r="AE18" s="7">
        <v>0.79579999999999995</v>
      </c>
      <c r="AF18" s="7">
        <v>0.95240000000000002</v>
      </c>
      <c r="AG18" s="7">
        <v>0.9506</v>
      </c>
      <c r="AH18" s="7">
        <v>0.95150000000000001</v>
      </c>
      <c r="AI18" s="7">
        <v>0.92173015999999997</v>
      </c>
      <c r="AK18" s="7"/>
    </row>
    <row r="19" spans="1:43" x14ac:dyDescent="0.2">
      <c r="B19" s="6">
        <v>0.82720000000000005</v>
      </c>
      <c r="C19" s="6">
        <v>0.82509999999999994</v>
      </c>
      <c r="D19" s="6">
        <v>0.82609999999999995</v>
      </c>
      <c r="E19" s="6">
        <v>0.95860000000000001</v>
      </c>
      <c r="F19" s="6">
        <v>0.95920000000000005</v>
      </c>
      <c r="G19" s="6">
        <v>0.95889999999999997</v>
      </c>
      <c r="H19" s="7">
        <v>0.93349536</v>
      </c>
      <c r="K19" s="6">
        <v>0.80269999999999997</v>
      </c>
      <c r="L19" s="6">
        <v>0.76500000000000001</v>
      </c>
      <c r="M19" s="6">
        <v>0.78339999999999999</v>
      </c>
      <c r="N19" s="6">
        <v>0.94499999999999995</v>
      </c>
      <c r="O19" s="6">
        <v>0.95550000000000002</v>
      </c>
      <c r="P19" s="6">
        <v>0.95020000000000004</v>
      </c>
      <c r="Q19" s="7">
        <v>0.91829116</v>
      </c>
      <c r="T19" s="7">
        <v>0.74939999999999996</v>
      </c>
      <c r="U19" s="7">
        <v>0.85899999999999999</v>
      </c>
      <c r="V19" s="7">
        <v>0.80049999999999999</v>
      </c>
      <c r="W19" s="7">
        <v>0.96550000000000002</v>
      </c>
      <c r="X19" s="7">
        <v>0.93210000000000004</v>
      </c>
      <c r="Y19" s="7">
        <v>0.94850000000000001</v>
      </c>
      <c r="Z19" s="7">
        <v>0.92020239999999998</v>
      </c>
      <c r="AC19" s="7">
        <v>0.79300000000000004</v>
      </c>
      <c r="AD19" s="7">
        <v>0.7702</v>
      </c>
      <c r="AE19" s="7">
        <v>0.78139999999999998</v>
      </c>
      <c r="AF19" s="7">
        <v>0.94599999999999995</v>
      </c>
      <c r="AG19" s="7">
        <v>0.95250000000000001</v>
      </c>
      <c r="AH19" s="7">
        <v>0.94920000000000004</v>
      </c>
      <c r="AI19" s="7">
        <v>0.91711664000000004</v>
      </c>
      <c r="AK19" s="7"/>
    </row>
    <row r="20" spans="1:43" x14ac:dyDescent="0.2">
      <c r="B20" s="6">
        <v>0.81359999999999999</v>
      </c>
      <c r="C20" s="6">
        <v>0.752</v>
      </c>
      <c r="D20" s="6">
        <v>0.78159999999999996</v>
      </c>
      <c r="E20" s="6">
        <v>0.94240000000000002</v>
      </c>
      <c r="F20" s="6">
        <v>0.95920000000000005</v>
      </c>
      <c r="G20" s="6">
        <v>0.95069999999999999</v>
      </c>
      <c r="H20" s="7">
        <v>0.91835116999999999</v>
      </c>
      <c r="K20" s="6">
        <v>0.78480000000000005</v>
      </c>
      <c r="L20" s="6">
        <v>0.78069999999999995</v>
      </c>
      <c r="M20" s="6">
        <v>0.78269999999999995</v>
      </c>
      <c r="N20" s="6">
        <v>0.94820000000000004</v>
      </c>
      <c r="O20" s="6">
        <v>0.94940000000000002</v>
      </c>
      <c r="P20" s="6">
        <v>0.94879999999999998</v>
      </c>
      <c r="Q20" s="7">
        <v>0.91702507</v>
      </c>
      <c r="T20" s="7">
        <v>0.7349</v>
      </c>
      <c r="U20" s="7">
        <v>0.82509999999999994</v>
      </c>
      <c r="V20" s="7">
        <v>0.77739999999999998</v>
      </c>
      <c r="W20" s="7">
        <v>0.95740000000000003</v>
      </c>
      <c r="X20" s="7">
        <v>0.92959999999999998</v>
      </c>
      <c r="Y20" s="7">
        <v>0.94330000000000003</v>
      </c>
      <c r="Z20" s="7">
        <v>0.91156333</v>
      </c>
      <c r="AC20" s="7">
        <v>0.80210000000000004</v>
      </c>
      <c r="AD20" s="7">
        <v>0.79369999999999996</v>
      </c>
      <c r="AE20" s="7">
        <v>0.79790000000000005</v>
      </c>
      <c r="AF20" s="7">
        <v>0.95130000000000003</v>
      </c>
      <c r="AG20" s="7">
        <v>0.95369999999999999</v>
      </c>
      <c r="AH20" s="7">
        <v>0.95250000000000001</v>
      </c>
      <c r="AI20" s="7">
        <v>0.92292501999999998</v>
      </c>
      <c r="AK20" s="7"/>
    </row>
    <row r="21" spans="1:43" x14ac:dyDescent="0.2">
      <c r="B21" s="6">
        <v>0.75119999999999998</v>
      </c>
      <c r="C21" s="6">
        <v>0.81979999999999997</v>
      </c>
      <c r="D21" s="6">
        <v>0.78400000000000003</v>
      </c>
      <c r="E21" s="6">
        <v>0.95640000000000003</v>
      </c>
      <c r="F21" s="6">
        <v>0.93579999999999997</v>
      </c>
      <c r="G21" s="6">
        <v>0.94599999999999995</v>
      </c>
      <c r="H21" s="7">
        <v>0.91500939999999997</v>
      </c>
      <c r="K21" s="6">
        <v>0.80940000000000001</v>
      </c>
      <c r="L21" s="6">
        <v>0.76500000000000001</v>
      </c>
      <c r="M21" s="6">
        <v>0.78659999999999997</v>
      </c>
      <c r="N21" s="6">
        <v>0.94510000000000005</v>
      </c>
      <c r="O21" s="6">
        <v>0.95740000000000003</v>
      </c>
      <c r="P21" s="6">
        <v>0.95120000000000005</v>
      </c>
      <c r="Q21" s="7">
        <v>0.91971201999999996</v>
      </c>
      <c r="T21" s="7">
        <v>0.8</v>
      </c>
      <c r="U21" s="7">
        <v>0.83550000000000002</v>
      </c>
      <c r="V21" s="7">
        <v>0.81740000000000002</v>
      </c>
      <c r="W21" s="7">
        <v>0.9607</v>
      </c>
      <c r="X21" s="7">
        <v>0.9506</v>
      </c>
      <c r="Y21" s="7">
        <v>0.9556</v>
      </c>
      <c r="Z21" s="7">
        <v>0.92916233999999998</v>
      </c>
      <c r="AC21" s="7">
        <v>0.80269999999999997</v>
      </c>
      <c r="AD21" s="7">
        <v>0.78590000000000004</v>
      </c>
      <c r="AE21" s="7">
        <v>0.79420000000000002</v>
      </c>
      <c r="AF21" s="7">
        <v>0.9496</v>
      </c>
      <c r="AG21" s="7">
        <v>0.95430000000000004</v>
      </c>
      <c r="AH21" s="7">
        <v>0.95189999999999997</v>
      </c>
      <c r="AI21" s="7">
        <v>0.92173198999999995</v>
      </c>
      <c r="AK21" s="7"/>
    </row>
    <row r="22" spans="1:43" x14ac:dyDescent="0.2">
      <c r="B22" s="6">
        <v>0.79510000000000003</v>
      </c>
      <c r="C22" s="6">
        <v>0.85119999999999996</v>
      </c>
      <c r="D22" s="6">
        <v>0.82220000000000004</v>
      </c>
      <c r="E22" s="6">
        <v>0.96419999999999995</v>
      </c>
      <c r="F22" s="6">
        <v>0.94810000000000005</v>
      </c>
      <c r="G22" s="6">
        <v>0.95609999999999995</v>
      </c>
      <c r="H22" s="7">
        <v>0.93048492999999999</v>
      </c>
      <c r="K22" s="6">
        <v>0.79610000000000003</v>
      </c>
      <c r="L22" s="6">
        <v>0.75460000000000005</v>
      </c>
      <c r="M22" s="6">
        <v>0.77480000000000004</v>
      </c>
      <c r="N22" s="6">
        <v>0.94259999999999999</v>
      </c>
      <c r="O22" s="6">
        <v>0.95430000000000004</v>
      </c>
      <c r="P22" s="6">
        <v>0.94840000000000002</v>
      </c>
      <c r="Q22" s="7">
        <v>0.91519032</v>
      </c>
      <c r="T22" s="7">
        <v>0.8347</v>
      </c>
      <c r="U22" s="7">
        <v>0.77810000000000001</v>
      </c>
      <c r="V22" s="7">
        <v>0.8054</v>
      </c>
      <c r="W22" s="7">
        <v>0.94830000000000003</v>
      </c>
      <c r="X22" s="7">
        <v>0.96360000000000001</v>
      </c>
      <c r="Y22" s="7">
        <v>0.95589999999999997</v>
      </c>
      <c r="Z22" s="7">
        <v>0.92710935000000005</v>
      </c>
      <c r="AC22" s="7">
        <v>0.83379999999999999</v>
      </c>
      <c r="AD22" s="7">
        <v>0.78590000000000004</v>
      </c>
      <c r="AE22" s="7">
        <v>0.80910000000000004</v>
      </c>
      <c r="AF22" s="7">
        <v>0.95</v>
      </c>
      <c r="AG22" s="7">
        <v>0.96289999999999998</v>
      </c>
      <c r="AH22" s="7">
        <v>0.95640000000000003</v>
      </c>
      <c r="AI22" s="7">
        <v>0.92822150999999997</v>
      </c>
      <c r="AK22" s="7"/>
    </row>
    <row r="23" spans="1:43" x14ac:dyDescent="0.2">
      <c r="A23" s="6" t="s">
        <v>6</v>
      </c>
      <c r="B23" s="3">
        <f t="shared" ref="B23:H23" si="9">AVERAGE(B13:B22)</f>
        <v>0.79926000000000008</v>
      </c>
      <c r="C23" s="3">
        <f t="shared" si="9"/>
        <v>0.79395999999999989</v>
      </c>
      <c r="D23" s="3">
        <f t="shared" si="9"/>
        <v>0.79539000000000004</v>
      </c>
      <c r="E23" s="3">
        <f t="shared" si="9"/>
        <v>0.95143</v>
      </c>
      <c r="F23" s="3">
        <f t="shared" si="9"/>
        <v>0.95231999999999994</v>
      </c>
      <c r="G23" s="3">
        <f t="shared" si="9"/>
        <v>0.95178999999999991</v>
      </c>
      <c r="H23" s="3">
        <f t="shared" si="9"/>
        <v>0.92185565400000014</v>
      </c>
      <c r="J23" s="6" t="s">
        <v>6</v>
      </c>
      <c r="K23" s="3">
        <f t="shared" ref="K23:Q23" si="10">AVERAGE(K13:K22)</f>
        <v>0.78777999999999992</v>
      </c>
      <c r="L23" s="3">
        <f t="shared" si="10"/>
        <v>0.80984</v>
      </c>
      <c r="M23" s="3">
        <f t="shared" si="10"/>
        <v>0.79778000000000016</v>
      </c>
      <c r="N23" s="3">
        <f t="shared" si="10"/>
        <v>0.95478000000000007</v>
      </c>
      <c r="O23" s="3">
        <f t="shared" si="10"/>
        <v>0.94800000000000006</v>
      </c>
      <c r="P23" s="3">
        <f t="shared" si="10"/>
        <v>0.95130999999999999</v>
      </c>
      <c r="Q23" s="3">
        <f t="shared" si="10"/>
        <v>0.9219253890000001</v>
      </c>
      <c r="S23" s="6" t="s">
        <v>6</v>
      </c>
      <c r="T23" s="3">
        <f t="shared" ref="T23:Z23" si="11">AVERAGE(T13:T22)</f>
        <v>0.79009999999999991</v>
      </c>
      <c r="U23" s="3">
        <f t="shared" si="11"/>
        <v>0.80772999999999995</v>
      </c>
      <c r="V23" s="3">
        <f t="shared" si="11"/>
        <v>0.79801999999999995</v>
      </c>
      <c r="W23" s="3">
        <f t="shared" si="11"/>
        <v>0.95431999999999984</v>
      </c>
      <c r="X23" s="3">
        <f t="shared" si="11"/>
        <v>0.94870999999999994</v>
      </c>
      <c r="Y23" s="3">
        <f t="shared" si="11"/>
        <v>0.95144000000000006</v>
      </c>
      <c r="Z23" s="3">
        <f t="shared" si="11"/>
        <v>0.92208283400000002</v>
      </c>
      <c r="AB23" s="6" t="s">
        <v>6</v>
      </c>
      <c r="AC23" s="3">
        <f t="shared" ref="AC23:AI23" si="12">AVERAGE(AC13:AC22)</f>
        <v>0.79413</v>
      </c>
      <c r="AD23" s="3">
        <f t="shared" si="12"/>
        <v>0.79261000000000004</v>
      </c>
      <c r="AE23" s="3">
        <f t="shared" si="12"/>
        <v>0.7922499999999999</v>
      </c>
      <c r="AF23" s="3">
        <f t="shared" si="12"/>
        <v>0.95102999999999993</v>
      </c>
      <c r="AG23" s="3">
        <f t="shared" si="12"/>
        <v>0.95079999999999987</v>
      </c>
      <c r="AH23" s="3">
        <f t="shared" si="12"/>
        <v>0.95083000000000006</v>
      </c>
      <c r="AI23" s="3">
        <f t="shared" si="12"/>
        <v>0.92048503199999998</v>
      </c>
      <c r="AK23" s="3"/>
    </row>
    <row r="24" spans="1:43" x14ac:dyDescent="0.2">
      <c r="B24" s="6">
        <v>0.76049999999999995</v>
      </c>
      <c r="C24" s="6">
        <v>0.80210000000000004</v>
      </c>
      <c r="D24" s="6">
        <v>0.78069999999999995</v>
      </c>
      <c r="E24" s="6">
        <v>0.95250000000000001</v>
      </c>
      <c r="F24" s="6">
        <v>0.94010000000000005</v>
      </c>
      <c r="G24" s="6">
        <v>0.94630000000000003</v>
      </c>
      <c r="H24" s="7">
        <v>0.91457104</v>
      </c>
      <c r="K24" s="6">
        <v>0.77429999999999999</v>
      </c>
      <c r="L24" s="6">
        <v>0.83069999999999999</v>
      </c>
      <c r="M24" s="6">
        <v>0.80149999999999999</v>
      </c>
      <c r="N24" s="6">
        <v>0.95920000000000005</v>
      </c>
      <c r="O24" s="6">
        <v>0.94259999999999999</v>
      </c>
      <c r="P24" s="6">
        <v>0.95079999999999998</v>
      </c>
      <c r="Q24" s="7">
        <v>0.92219412000000001</v>
      </c>
      <c r="T24" s="7">
        <v>0.86450000000000005</v>
      </c>
      <c r="U24" s="7">
        <v>0.74739999999999995</v>
      </c>
      <c r="V24" s="7">
        <v>0.80169999999999997</v>
      </c>
      <c r="W24" s="7">
        <v>0.94199999999999995</v>
      </c>
      <c r="X24" s="7">
        <v>0.97219999999999995</v>
      </c>
      <c r="Y24" s="7">
        <v>0.95689999999999997</v>
      </c>
      <c r="Z24" s="7">
        <v>0.92716368000000005</v>
      </c>
      <c r="AC24" s="7">
        <v>0.84770000000000001</v>
      </c>
      <c r="AD24" s="7">
        <v>0.76819999999999999</v>
      </c>
      <c r="AE24" s="7">
        <v>0.80600000000000005</v>
      </c>
      <c r="AF24" s="7">
        <v>0.94630000000000003</v>
      </c>
      <c r="AG24" s="7">
        <v>0.96730000000000005</v>
      </c>
      <c r="AH24" s="7">
        <v>0.95669999999999999</v>
      </c>
      <c r="AI24" s="7">
        <v>0.92782587999999999</v>
      </c>
      <c r="AK24" s="7"/>
    </row>
    <row r="25" spans="1:43" x14ac:dyDescent="0.2">
      <c r="B25" s="6">
        <v>0.7923</v>
      </c>
      <c r="C25" s="6">
        <v>0.85419999999999996</v>
      </c>
      <c r="D25" s="6">
        <v>0.82210000000000005</v>
      </c>
      <c r="E25" s="6">
        <v>0.96479999999999999</v>
      </c>
      <c r="F25" s="6">
        <v>0.94689999999999996</v>
      </c>
      <c r="G25" s="6">
        <v>0.95579999999999998</v>
      </c>
      <c r="H25" s="7">
        <v>0.93018308000000005</v>
      </c>
      <c r="K25" s="6">
        <v>0.86799999999999999</v>
      </c>
      <c r="L25" s="6">
        <v>0.68489999999999995</v>
      </c>
      <c r="M25" s="6">
        <v>0.76570000000000005</v>
      </c>
      <c r="N25" s="6">
        <v>0.92889999999999995</v>
      </c>
      <c r="O25" s="6">
        <v>0.97529999999999994</v>
      </c>
      <c r="P25" s="6">
        <v>0.95150000000000001</v>
      </c>
      <c r="Q25" s="7">
        <v>0.91590072</v>
      </c>
      <c r="T25" s="7">
        <v>0.76060000000000005</v>
      </c>
      <c r="U25" s="7">
        <v>0.84379999999999999</v>
      </c>
      <c r="V25" s="7">
        <v>0.8</v>
      </c>
      <c r="W25" s="7">
        <v>0.96199999999999997</v>
      </c>
      <c r="X25" s="7">
        <v>0.93700000000000006</v>
      </c>
      <c r="Y25" s="7">
        <v>0.94930000000000003</v>
      </c>
      <c r="Z25" s="7">
        <v>0.92069411999999995</v>
      </c>
      <c r="AC25" s="7">
        <v>0.76959999999999995</v>
      </c>
      <c r="AD25" s="7">
        <v>0.84379999999999999</v>
      </c>
      <c r="AE25" s="7">
        <v>0.80500000000000005</v>
      </c>
      <c r="AF25" s="7">
        <v>0.96209999999999996</v>
      </c>
      <c r="AG25" s="7">
        <v>0.94010000000000005</v>
      </c>
      <c r="AH25" s="7">
        <v>0.95099999999999996</v>
      </c>
      <c r="AI25" s="7">
        <v>0.92302640000000002</v>
      </c>
      <c r="AK25" s="7"/>
    </row>
    <row r="26" spans="1:43" x14ac:dyDescent="0.2">
      <c r="B26" s="6">
        <v>0.78969999999999996</v>
      </c>
      <c r="C26" s="6">
        <v>0.80210000000000004</v>
      </c>
      <c r="D26" s="6">
        <v>0.79590000000000005</v>
      </c>
      <c r="E26" s="6">
        <v>0.95289999999999997</v>
      </c>
      <c r="F26" s="6">
        <v>0.94940000000000002</v>
      </c>
      <c r="G26" s="6">
        <v>0.95109999999999995</v>
      </c>
      <c r="H26" s="7">
        <v>0.92136368000000002</v>
      </c>
      <c r="K26" s="6">
        <v>0.82050000000000001</v>
      </c>
      <c r="L26" s="6">
        <v>0.83330000000000004</v>
      </c>
      <c r="M26" s="6">
        <v>0.82689999999999997</v>
      </c>
      <c r="N26" s="6">
        <v>0.96030000000000004</v>
      </c>
      <c r="O26" s="6">
        <v>0.95679999999999998</v>
      </c>
      <c r="P26" s="6">
        <v>0.95850000000000002</v>
      </c>
      <c r="Q26" s="7">
        <v>0.93328544000000002</v>
      </c>
      <c r="T26" s="7">
        <v>0.83140000000000003</v>
      </c>
      <c r="U26" s="7">
        <v>0.75780000000000003</v>
      </c>
      <c r="V26" s="7">
        <v>0.79290000000000005</v>
      </c>
      <c r="W26" s="7">
        <v>0.94379999999999997</v>
      </c>
      <c r="X26" s="7">
        <v>0.96360000000000001</v>
      </c>
      <c r="Y26" s="7">
        <v>0.9536</v>
      </c>
      <c r="Z26" s="7">
        <v>0.92280987999999997</v>
      </c>
      <c r="AC26" s="7">
        <v>0.76770000000000005</v>
      </c>
      <c r="AD26" s="7">
        <v>0.81769999999999998</v>
      </c>
      <c r="AE26" s="7">
        <v>0.79190000000000005</v>
      </c>
      <c r="AF26" s="7">
        <v>0.95609999999999995</v>
      </c>
      <c r="AG26" s="7">
        <v>0.94140000000000001</v>
      </c>
      <c r="AH26" s="7">
        <v>0.94869999999999999</v>
      </c>
      <c r="AI26" s="7">
        <v>0.91865711999999999</v>
      </c>
      <c r="AK26" s="7"/>
    </row>
    <row r="27" spans="1:43" x14ac:dyDescent="0.2">
      <c r="B27" s="6">
        <v>0.80379999999999996</v>
      </c>
      <c r="C27" s="6">
        <v>0.76819999999999999</v>
      </c>
      <c r="D27" s="6">
        <v>0.78559999999999997</v>
      </c>
      <c r="E27" s="6">
        <v>0.9456</v>
      </c>
      <c r="F27" s="6">
        <v>0.9556</v>
      </c>
      <c r="G27" s="6">
        <v>0.9506</v>
      </c>
      <c r="H27" s="7">
        <v>0.91898599999999997</v>
      </c>
      <c r="K27" s="6">
        <v>0.73109999999999997</v>
      </c>
      <c r="L27" s="6">
        <v>0.85680000000000001</v>
      </c>
      <c r="M27" s="6">
        <v>0.78900000000000003</v>
      </c>
      <c r="N27" s="6">
        <v>0.96460000000000001</v>
      </c>
      <c r="O27" s="6">
        <v>0.92530000000000001</v>
      </c>
      <c r="P27" s="6">
        <v>0.94450000000000001</v>
      </c>
      <c r="Q27" s="7">
        <v>0.91470620000000002</v>
      </c>
      <c r="T27" s="7">
        <v>0.83189999999999997</v>
      </c>
      <c r="U27" s="7">
        <v>0.76239999999999997</v>
      </c>
      <c r="V27" s="7">
        <v>0.79559999999999997</v>
      </c>
      <c r="W27" s="7">
        <v>0.94489999999999996</v>
      </c>
      <c r="X27" s="7">
        <v>0.96360000000000001</v>
      </c>
      <c r="Y27" s="7">
        <v>0.95420000000000005</v>
      </c>
      <c r="Z27" s="7">
        <v>0.92387567999999998</v>
      </c>
      <c r="AC27" s="7">
        <v>0.75849999999999995</v>
      </c>
      <c r="AD27" s="7">
        <v>0.81979999999999997</v>
      </c>
      <c r="AE27" s="7">
        <v>0.78800000000000003</v>
      </c>
      <c r="AF27" s="7">
        <v>0.95660000000000001</v>
      </c>
      <c r="AG27" s="7">
        <v>0.93830000000000002</v>
      </c>
      <c r="AH27" s="7">
        <v>0.94740000000000002</v>
      </c>
      <c r="AI27" s="7">
        <v>0.91692271999999997</v>
      </c>
      <c r="AK27" s="7"/>
      <c r="AL27" s="7"/>
      <c r="AM27" s="7"/>
      <c r="AN27" s="7"/>
      <c r="AO27" s="7"/>
      <c r="AP27" s="7"/>
      <c r="AQ27" s="7"/>
    </row>
    <row r="28" spans="1:43" x14ac:dyDescent="0.2">
      <c r="B28" s="6">
        <v>0.80110000000000003</v>
      </c>
      <c r="C28" s="6">
        <v>0.73629999999999995</v>
      </c>
      <c r="D28" s="6">
        <v>0.76729999999999998</v>
      </c>
      <c r="E28" s="6">
        <v>0.93879999999999997</v>
      </c>
      <c r="F28" s="6">
        <v>0.95679999999999998</v>
      </c>
      <c r="G28" s="6">
        <v>0.94769999999999999</v>
      </c>
      <c r="H28" s="7">
        <v>0.91320752000000005</v>
      </c>
      <c r="K28" s="6">
        <v>0.80049999999999999</v>
      </c>
      <c r="L28" s="6">
        <v>0.82769999999999999</v>
      </c>
      <c r="M28" s="6">
        <v>0.81389999999999996</v>
      </c>
      <c r="N28" s="6">
        <v>0.95889999999999997</v>
      </c>
      <c r="O28" s="6">
        <v>0.95120000000000005</v>
      </c>
      <c r="P28" s="6">
        <v>0.95499999999999996</v>
      </c>
      <c r="Q28" s="7">
        <v>0.92802167999999996</v>
      </c>
      <c r="T28" s="7">
        <v>0.74819999999999998</v>
      </c>
      <c r="U28" s="7">
        <v>0.83030000000000004</v>
      </c>
      <c r="V28" s="7">
        <v>0.78710000000000002</v>
      </c>
      <c r="W28" s="7">
        <v>0.95879999999999999</v>
      </c>
      <c r="X28" s="7">
        <v>0.93400000000000005</v>
      </c>
      <c r="Y28" s="7">
        <v>0.94620000000000004</v>
      </c>
      <c r="Z28" s="7">
        <v>0.91578008</v>
      </c>
      <c r="AC28" s="7">
        <v>0.78810000000000002</v>
      </c>
      <c r="AD28" s="7">
        <v>0.79630000000000001</v>
      </c>
      <c r="AE28" s="7">
        <v>0.79220000000000002</v>
      </c>
      <c r="AF28" s="7">
        <v>0.95169999999999999</v>
      </c>
      <c r="AG28" s="7">
        <v>0.94940000000000002</v>
      </c>
      <c r="AH28" s="7">
        <v>0.95050000000000001</v>
      </c>
      <c r="AI28" s="7">
        <v>0.92023303999999995</v>
      </c>
      <c r="AK28" s="7"/>
      <c r="AL28" s="7"/>
      <c r="AM28" s="7"/>
      <c r="AN28" s="7"/>
      <c r="AO28" s="7"/>
      <c r="AP28" s="7"/>
      <c r="AQ28" s="7"/>
    </row>
    <row r="29" spans="1:43" x14ac:dyDescent="0.2">
      <c r="B29" s="6">
        <v>0.76649999999999996</v>
      </c>
      <c r="C29" s="6">
        <v>0.84860000000000002</v>
      </c>
      <c r="D29" s="6">
        <v>0.80549999999999999</v>
      </c>
      <c r="E29" s="6">
        <v>0.96330000000000005</v>
      </c>
      <c r="F29" s="6">
        <v>0.93889999999999996</v>
      </c>
      <c r="G29" s="6">
        <v>0.95089999999999997</v>
      </c>
      <c r="H29" s="7">
        <v>0.92309951999999995</v>
      </c>
      <c r="K29" s="6">
        <v>0.79569999999999996</v>
      </c>
      <c r="L29" s="6">
        <v>0.77280000000000004</v>
      </c>
      <c r="M29" s="6">
        <v>0.78410000000000002</v>
      </c>
      <c r="N29" s="6">
        <v>0.94669999999999999</v>
      </c>
      <c r="O29" s="6">
        <v>0.95309999999999995</v>
      </c>
      <c r="P29" s="6">
        <v>0.94989999999999997</v>
      </c>
      <c r="Q29" s="7">
        <v>0.91819903999999997</v>
      </c>
      <c r="T29" s="7">
        <v>0.82840000000000003</v>
      </c>
      <c r="U29" s="7">
        <v>0.73109999999999997</v>
      </c>
      <c r="V29" s="7">
        <v>0.77669999999999995</v>
      </c>
      <c r="W29" s="7">
        <v>0.93810000000000004</v>
      </c>
      <c r="X29" s="7">
        <v>0.96419999999999995</v>
      </c>
      <c r="Y29" s="7">
        <v>0.95099999999999996</v>
      </c>
      <c r="Z29" s="7">
        <v>0.91767383999999996</v>
      </c>
      <c r="AC29" s="7">
        <v>0.6875</v>
      </c>
      <c r="AD29" s="7">
        <v>0.86160000000000003</v>
      </c>
      <c r="AE29" s="7">
        <v>0.76480000000000004</v>
      </c>
      <c r="AF29" s="7">
        <v>0.96519999999999995</v>
      </c>
      <c r="AG29" s="7">
        <v>0.90739999999999998</v>
      </c>
      <c r="AH29" s="7">
        <v>0.93540000000000001</v>
      </c>
      <c r="AI29" s="7">
        <v>0.90278128000000002</v>
      </c>
      <c r="AK29" s="7"/>
      <c r="AL29" s="7"/>
      <c r="AM29" s="7"/>
      <c r="AN29" s="7"/>
      <c r="AO29" s="7"/>
      <c r="AP29" s="7"/>
      <c r="AQ29" s="7"/>
    </row>
    <row r="30" spans="1:43" x14ac:dyDescent="0.2">
      <c r="B30" s="6">
        <v>0.78969999999999996</v>
      </c>
      <c r="C30" s="6">
        <v>0.80420000000000003</v>
      </c>
      <c r="D30" s="6">
        <v>0.79690000000000005</v>
      </c>
      <c r="E30" s="6">
        <v>0.95350000000000001</v>
      </c>
      <c r="F30" s="6">
        <v>0.94940000000000002</v>
      </c>
      <c r="G30" s="6">
        <v>0.95140000000000002</v>
      </c>
      <c r="H30" s="7">
        <v>0.92184414999999997</v>
      </c>
      <c r="K30" s="6">
        <v>0.83189999999999997</v>
      </c>
      <c r="L30" s="6">
        <v>0.74929999999999997</v>
      </c>
      <c r="M30" s="6">
        <v>0.78839999999999999</v>
      </c>
      <c r="N30" s="6">
        <v>0.94210000000000005</v>
      </c>
      <c r="O30" s="6">
        <v>0.96419999999999995</v>
      </c>
      <c r="P30" s="6">
        <v>0.95299999999999996</v>
      </c>
      <c r="Q30" s="7">
        <v>0.92151201999999999</v>
      </c>
      <c r="T30" s="7">
        <v>0.77800000000000002</v>
      </c>
      <c r="U30" s="7">
        <v>0.85119999999999996</v>
      </c>
      <c r="V30" s="7">
        <v>0.81299999999999994</v>
      </c>
      <c r="W30" s="7">
        <v>0.96399999999999997</v>
      </c>
      <c r="X30" s="7">
        <v>0.94259999999999999</v>
      </c>
      <c r="Y30" s="7">
        <v>0.95320000000000005</v>
      </c>
      <c r="Z30" s="7">
        <v>0.92639375999999996</v>
      </c>
      <c r="AC30" s="7">
        <v>0.81840000000000002</v>
      </c>
      <c r="AD30" s="7">
        <v>0.76500000000000001</v>
      </c>
      <c r="AE30" s="7">
        <v>0.79079999999999995</v>
      </c>
      <c r="AF30" s="7">
        <v>0.94530000000000003</v>
      </c>
      <c r="AG30" s="7">
        <v>0.95989999999999998</v>
      </c>
      <c r="AH30" s="7">
        <v>0.95250000000000001</v>
      </c>
      <c r="AI30" s="7">
        <v>0.92158295999999995</v>
      </c>
      <c r="AK30" s="7"/>
      <c r="AL30" s="7"/>
      <c r="AM30" s="7"/>
      <c r="AN30" s="7"/>
      <c r="AO30" s="7"/>
      <c r="AP30" s="7"/>
      <c r="AQ30" s="7"/>
    </row>
    <row r="31" spans="1:43" x14ac:dyDescent="0.2">
      <c r="B31" s="6">
        <v>0.76959999999999995</v>
      </c>
      <c r="C31" s="6">
        <v>0.81979999999999997</v>
      </c>
      <c r="D31" s="6">
        <v>0.79390000000000005</v>
      </c>
      <c r="E31" s="6">
        <v>0.95669999999999999</v>
      </c>
      <c r="F31" s="6">
        <v>0.94189999999999996</v>
      </c>
      <c r="G31" s="6">
        <v>0.94920000000000004</v>
      </c>
      <c r="H31" s="7">
        <v>0.91949110999999994</v>
      </c>
      <c r="K31" s="6">
        <v>0.7379</v>
      </c>
      <c r="L31" s="6">
        <v>0.83809999999999996</v>
      </c>
      <c r="M31" s="6">
        <v>0.78480000000000005</v>
      </c>
      <c r="N31" s="6">
        <v>0.96040000000000003</v>
      </c>
      <c r="O31" s="6">
        <v>0.92959999999999998</v>
      </c>
      <c r="P31" s="6">
        <v>0.94469999999999998</v>
      </c>
      <c r="Q31" s="7">
        <v>0.91411112999999999</v>
      </c>
      <c r="T31" s="7">
        <v>0.7329</v>
      </c>
      <c r="U31" s="7">
        <v>0.83809999999999996</v>
      </c>
      <c r="V31" s="7">
        <v>0.78200000000000003</v>
      </c>
      <c r="W31" s="7">
        <v>0.96040000000000003</v>
      </c>
      <c r="X31" s="7">
        <v>0.92769999999999997</v>
      </c>
      <c r="Y31" s="7">
        <v>0.94379999999999997</v>
      </c>
      <c r="Z31" s="7">
        <v>0.91284765999999995</v>
      </c>
      <c r="AC31" s="7">
        <v>0.86460000000000004</v>
      </c>
      <c r="AD31" s="7">
        <v>0.73370000000000002</v>
      </c>
      <c r="AE31" s="7">
        <v>0.79379999999999995</v>
      </c>
      <c r="AF31" s="7">
        <v>0.93920000000000003</v>
      </c>
      <c r="AG31" s="7">
        <v>0.9728</v>
      </c>
      <c r="AH31" s="7">
        <v>0.95569999999999999</v>
      </c>
      <c r="AI31" s="7">
        <v>0.92472852999999999</v>
      </c>
      <c r="AK31" s="7"/>
      <c r="AL31" s="7"/>
      <c r="AM31" s="7"/>
      <c r="AN31" s="7"/>
      <c r="AO31" s="7"/>
      <c r="AP31" s="7"/>
      <c r="AQ31" s="7"/>
    </row>
    <row r="32" spans="1:43" x14ac:dyDescent="0.2">
      <c r="B32" s="6">
        <v>0.78869999999999996</v>
      </c>
      <c r="C32" s="6">
        <v>0.79900000000000004</v>
      </c>
      <c r="D32" s="6">
        <v>0.79379999999999995</v>
      </c>
      <c r="E32" s="6">
        <v>0.95230000000000004</v>
      </c>
      <c r="F32" s="6">
        <v>0.94940000000000002</v>
      </c>
      <c r="G32" s="6">
        <v>0.95079999999999998</v>
      </c>
      <c r="H32" s="7">
        <v>0.92076590000000003</v>
      </c>
      <c r="K32" s="6">
        <v>0.78120000000000001</v>
      </c>
      <c r="L32" s="6">
        <v>0.73629999999999995</v>
      </c>
      <c r="M32" s="6">
        <v>0.7581</v>
      </c>
      <c r="N32" s="6">
        <v>0.9385</v>
      </c>
      <c r="O32" s="6">
        <v>0.95120000000000005</v>
      </c>
      <c r="P32" s="6">
        <v>0.94479999999999997</v>
      </c>
      <c r="Q32" s="7">
        <v>0.90908429000000002</v>
      </c>
      <c r="T32" s="7">
        <v>0.81410000000000005</v>
      </c>
      <c r="U32" s="7">
        <v>0.75460000000000005</v>
      </c>
      <c r="V32" s="7">
        <v>0.78320000000000001</v>
      </c>
      <c r="W32" s="7">
        <v>0.94289999999999996</v>
      </c>
      <c r="X32" s="7">
        <v>0.95920000000000005</v>
      </c>
      <c r="Y32" s="7">
        <v>0.95099999999999996</v>
      </c>
      <c r="Z32" s="7">
        <v>0.91889986000000001</v>
      </c>
      <c r="AC32" s="7">
        <v>0.73619999999999997</v>
      </c>
      <c r="AD32" s="7">
        <v>0.83809999999999996</v>
      </c>
      <c r="AE32" s="7">
        <v>0.78390000000000004</v>
      </c>
      <c r="AF32" s="7">
        <v>0.96040000000000003</v>
      </c>
      <c r="AG32" s="7">
        <v>0.92900000000000005</v>
      </c>
      <c r="AH32" s="7">
        <v>0.94440000000000002</v>
      </c>
      <c r="AI32" s="7">
        <v>0.91369635000000005</v>
      </c>
      <c r="AK32" s="7"/>
      <c r="AL32" s="7"/>
      <c r="AM32" s="7"/>
      <c r="AN32" s="7"/>
      <c r="AO32" s="7"/>
      <c r="AP32" s="7"/>
      <c r="AQ32" s="7"/>
    </row>
    <row r="33" spans="1:43" x14ac:dyDescent="0.2">
      <c r="B33" s="6">
        <v>0.73180000000000001</v>
      </c>
      <c r="C33" s="6">
        <v>0.8407</v>
      </c>
      <c r="D33" s="6">
        <v>0.78249999999999997</v>
      </c>
      <c r="E33" s="6">
        <v>0.96089999999999998</v>
      </c>
      <c r="F33" s="6">
        <v>0.92710000000000004</v>
      </c>
      <c r="G33" s="6">
        <v>0.94369999999999998</v>
      </c>
      <c r="H33" s="7">
        <v>0.91286244000000005</v>
      </c>
      <c r="K33" s="6">
        <v>0.84440000000000004</v>
      </c>
      <c r="L33" s="6">
        <v>0.69450000000000001</v>
      </c>
      <c r="M33" s="6">
        <v>0.7621</v>
      </c>
      <c r="N33" s="6">
        <v>0.93059999999999998</v>
      </c>
      <c r="O33" s="6">
        <v>0.96970000000000001</v>
      </c>
      <c r="P33" s="6">
        <v>0.94969999999999999</v>
      </c>
      <c r="Q33" s="7">
        <v>0.91381212000000001</v>
      </c>
      <c r="T33" s="7">
        <v>0.74729999999999996</v>
      </c>
      <c r="U33" s="7">
        <v>0.88770000000000004</v>
      </c>
      <c r="V33" s="7">
        <v>0.8115</v>
      </c>
      <c r="W33" s="7">
        <v>0.97219999999999995</v>
      </c>
      <c r="X33" s="7">
        <v>0.92900000000000005</v>
      </c>
      <c r="Y33" s="7">
        <v>0.95009999999999994</v>
      </c>
      <c r="Z33" s="7">
        <v>0.92358582</v>
      </c>
      <c r="AC33" s="7">
        <v>0.83330000000000004</v>
      </c>
      <c r="AD33" s="7">
        <v>0.75719999999999998</v>
      </c>
      <c r="AE33" s="7">
        <v>0.79339999999999999</v>
      </c>
      <c r="AF33" s="7">
        <v>0.94379999999999997</v>
      </c>
      <c r="AG33" s="7">
        <v>0.96419999999999995</v>
      </c>
      <c r="AH33" s="7">
        <v>0.95389999999999997</v>
      </c>
      <c r="AI33" s="7">
        <v>0.92319635</v>
      </c>
      <c r="AK33" s="7"/>
      <c r="AL33" s="7"/>
      <c r="AM33" s="7"/>
      <c r="AN33" s="7"/>
      <c r="AO33" s="7"/>
      <c r="AP33" s="7"/>
      <c r="AQ33" s="7"/>
    </row>
    <row r="34" spans="1:43" x14ac:dyDescent="0.2">
      <c r="A34" s="6" t="s">
        <v>6</v>
      </c>
      <c r="B34" s="3">
        <f t="shared" ref="B34:H34" si="13">AVERAGE(B24:B33)</f>
        <v>0.7793699999999999</v>
      </c>
      <c r="C34" s="3">
        <f t="shared" si="13"/>
        <v>0.80752000000000002</v>
      </c>
      <c r="D34" s="3">
        <f t="shared" si="13"/>
        <v>0.79242000000000001</v>
      </c>
      <c r="E34" s="3">
        <f t="shared" si="13"/>
        <v>0.95412999999999992</v>
      </c>
      <c r="F34" s="3">
        <f t="shared" si="13"/>
        <v>0.94555000000000011</v>
      </c>
      <c r="G34" s="3">
        <f t="shared" si="13"/>
        <v>0.94975000000000009</v>
      </c>
      <c r="H34" s="3">
        <f t="shared" si="13"/>
        <v>0.91963744399999992</v>
      </c>
      <c r="J34" s="6" t="s">
        <v>6</v>
      </c>
      <c r="K34" s="3">
        <f t="shared" ref="K34:Q34" si="14">AVERAGE(K24:K33)</f>
        <v>0.79854999999999998</v>
      </c>
      <c r="L34" s="3">
        <f t="shared" si="14"/>
        <v>0.78244000000000002</v>
      </c>
      <c r="M34" s="3">
        <f t="shared" si="14"/>
        <v>0.78744999999999998</v>
      </c>
      <c r="N34" s="3">
        <f t="shared" si="14"/>
        <v>0.94901999999999997</v>
      </c>
      <c r="O34" s="3">
        <f t="shared" si="14"/>
        <v>0.95189999999999986</v>
      </c>
      <c r="P34" s="3">
        <f t="shared" si="14"/>
        <v>0.9502400000000002</v>
      </c>
      <c r="Q34" s="3">
        <f t="shared" si="14"/>
        <v>0.91908267600000004</v>
      </c>
      <c r="S34" s="6" t="s">
        <v>6</v>
      </c>
      <c r="T34" s="3">
        <f t="shared" ref="T34:Z34" si="15">AVERAGE(T24:T33)</f>
        <v>0.79373000000000005</v>
      </c>
      <c r="U34" s="3">
        <f t="shared" si="15"/>
        <v>0.80043999999999982</v>
      </c>
      <c r="V34" s="3">
        <f t="shared" si="15"/>
        <v>0.79436999999999991</v>
      </c>
      <c r="W34" s="3">
        <f t="shared" si="15"/>
        <v>0.95290999999999992</v>
      </c>
      <c r="X34" s="3">
        <f t="shared" si="15"/>
        <v>0.94930999999999999</v>
      </c>
      <c r="Y34" s="3">
        <f t="shared" si="15"/>
        <v>0.95092999999999994</v>
      </c>
      <c r="Z34" s="3">
        <f t="shared" si="15"/>
        <v>0.92097243799999995</v>
      </c>
      <c r="AB34" s="6" t="s">
        <v>6</v>
      </c>
      <c r="AC34" s="3">
        <f t="shared" ref="AC34:AI34" si="16">AVERAGE(AC24:AC33)</f>
        <v>0.78716000000000008</v>
      </c>
      <c r="AD34" s="3">
        <f t="shared" si="16"/>
        <v>0.80013999999999985</v>
      </c>
      <c r="AE34" s="3">
        <f t="shared" si="16"/>
        <v>0.79098000000000002</v>
      </c>
      <c r="AF34" s="3">
        <f t="shared" si="16"/>
        <v>0.95266999999999979</v>
      </c>
      <c r="AG34" s="3">
        <f t="shared" si="16"/>
        <v>0.94697999999999993</v>
      </c>
      <c r="AH34" s="3">
        <f t="shared" si="16"/>
        <v>0.94962000000000013</v>
      </c>
      <c r="AI34" s="3">
        <f t="shared" si="16"/>
        <v>0.9192650630000001</v>
      </c>
      <c r="AK34" s="3"/>
      <c r="AL34" s="3"/>
      <c r="AM34" s="3"/>
      <c r="AN34" s="3"/>
      <c r="AO34" s="3"/>
      <c r="AP34" s="3"/>
      <c r="AQ34" s="3"/>
    </row>
    <row r="35" spans="1:43" x14ac:dyDescent="0.2">
      <c r="B35" s="6">
        <v>0.80779999999999996</v>
      </c>
      <c r="C35" s="6">
        <v>0.80989999999999995</v>
      </c>
      <c r="D35" s="6">
        <v>0.80879999999999996</v>
      </c>
      <c r="E35" s="6">
        <v>0.95489999999999997</v>
      </c>
      <c r="F35" s="6">
        <v>0.95430000000000004</v>
      </c>
      <c r="G35" s="6">
        <v>0.9546</v>
      </c>
      <c r="H35" s="7">
        <v>0.92666472</v>
      </c>
      <c r="K35" s="6">
        <v>0.78159999999999996</v>
      </c>
      <c r="L35" s="6">
        <v>0.83850000000000002</v>
      </c>
      <c r="M35" s="6">
        <v>0.80910000000000004</v>
      </c>
      <c r="N35" s="6">
        <v>0.96109999999999995</v>
      </c>
      <c r="O35" s="6">
        <v>0.94440000000000002</v>
      </c>
      <c r="P35" s="6">
        <v>0.95269999999999999</v>
      </c>
      <c r="Q35" s="7">
        <v>0.92518624000000005</v>
      </c>
      <c r="T35" s="7">
        <v>0.83109999999999995</v>
      </c>
      <c r="U35" s="7">
        <v>0.82030000000000003</v>
      </c>
      <c r="V35" s="7">
        <v>0.82569999999999999</v>
      </c>
      <c r="W35" s="7">
        <v>0.95750000000000002</v>
      </c>
      <c r="X35" s="7">
        <v>0.96050000000000002</v>
      </c>
      <c r="Y35" s="7">
        <v>0.95899999999999996</v>
      </c>
      <c r="Z35" s="7">
        <v>0.93345971999999999</v>
      </c>
      <c r="AC35" s="6">
        <v>0.77829999999999999</v>
      </c>
      <c r="AD35" s="6">
        <v>0.85940000000000005</v>
      </c>
      <c r="AE35" s="6">
        <v>0.81679999999999997</v>
      </c>
      <c r="AF35" s="6">
        <v>0.96579999999999999</v>
      </c>
      <c r="AG35" s="6">
        <v>0.94199999999999995</v>
      </c>
      <c r="AH35" s="6">
        <v>0.95379999999999998</v>
      </c>
      <c r="AI35" s="7">
        <v>0.92755080000000001</v>
      </c>
      <c r="AK35" s="7"/>
      <c r="AL35" s="7"/>
      <c r="AM35" s="7"/>
      <c r="AN35" s="7"/>
      <c r="AO35" s="7"/>
      <c r="AP35" s="7"/>
      <c r="AQ35" s="7"/>
    </row>
    <row r="36" spans="1:43" x14ac:dyDescent="0.2">
      <c r="B36" s="6">
        <v>0.75360000000000005</v>
      </c>
      <c r="C36" s="6">
        <v>0.82030000000000003</v>
      </c>
      <c r="D36" s="6">
        <v>0.78549999999999998</v>
      </c>
      <c r="E36" s="6">
        <v>0.95650000000000002</v>
      </c>
      <c r="F36" s="6">
        <v>0.93640000000000001</v>
      </c>
      <c r="G36" s="6">
        <v>0.94630000000000003</v>
      </c>
      <c r="H36" s="7">
        <v>0.91549071999999998</v>
      </c>
      <c r="K36" s="6">
        <v>0.78959999999999997</v>
      </c>
      <c r="L36" s="6">
        <v>0.83069999999999999</v>
      </c>
      <c r="M36" s="6">
        <v>0.80959999999999999</v>
      </c>
      <c r="N36" s="6">
        <v>0.95940000000000003</v>
      </c>
      <c r="O36" s="6">
        <v>0.94750000000000001</v>
      </c>
      <c r="P36" s="6">
        <v>0.95340000000000003</v>
      </c>
      <c r="Q36" s="7">
        <v>0.92584792000000005</v>
      </c>
      <c r="T36" s="7">
        <v>0.73819999999999997</v>
      </c>
      <c r="U36" s="7">
        <v>0.81510000000000005</v>
      </c>
      <c r="V36" s="7">
        <v>0.77470000000000006</v>
      </c>
      <c r="W36" s="7">
        <v>0.95509999999999995</v>
      </c>
      <c r="X36" s="7">
        <v>0.93149999999999999</v>
      </c>
      <c r="Y36" s="7">
        <v>0.94320000000000004</v>
      </c>
      <c r="Z36" s="7">
        <v>0.91091540000000004</v>
      </c>
      <c r="AC36" s="6">
        <v>0.85840000000000005</v>
      </c>
      <c r="AD36" s="6">
        <v>0.74219999999999997</v>
      </c>
      <c r="AE36" s="6">
        <v>0.79610000000000003</v>
      </c>
      <c r="AF36" s="6">
        <v>0.94079999999999997</v>
      </c>
      <c r="AG36" s="6">
        <v>0.97099999999999997</v>
      </c>
      <c r="AH36" s="6">
        <v>0.95569999999999999</v>
      </c>
      <c r="AI36" s="7">
        <v>0.92512064000000005</v>
      </c>
      <c r="AK36" s="7"/>
      <c r="AL36" s="7"/>
      <c r="AM36" s="7"/>
      <c r="AN36" s="7"/>
      <c r="AO36" s="7"/>
      <c r="AP36" s="7"/>
      <c r="AQ36" s="7"/>
    </row>
    <row r="37" spans="1:43" x14ac:dyDescent="0.2">
      <c r="B37" s="6">
        <v>0.74199999999999999</v>
      </c>
      <c r="C37" s="6">
        <v>0.84640000000000004</v>
      </c>
      <c r="D37" s="6">
        <v>0.79079999999999995</v>
      </c>
      <c r="E37" s="6">
        <v>0.96230000000000004</v>
      </c>
      <c r="F37" s="6">
        <v>0.93020000000000003</v>
      </c>
      <c r="G37" s="6">
        <v>0.94599999999999995</v>
      </c>
      <c r="H37" s="7">
        <v>0.91626368000000002</v>
      </c>
      <c r="K37" s="6">
        <v>0.78649999999999998</v>
      </c>
      <c r="L37" s="6">
        <v>0.78649999999999998</v>
      </c>
      <c r="M37" s="6">
        <v>0.78649999999999998</v>
      </c>
      <c r="N37" s="6">
        <v>0.94940000000000002</v>
      </c>
      <c r="O37" s="6">
        <v>0.94940000000000002</v>
      </c>
      <c r="P37" s="6">
        <v>0.94940000000000002</v>
      </c>
      <c r="Q37" s="7">
        <v>0.91818836000000004</v>
      </c>
      <c r="T37" s="7">
        <v>0.79469999999999996</v>
      </c>
      <c r="U37" s="7">
        <v>0.78649999999999998</v>
      </c>
      <c r="V37" s="7">
        <v>0.79059999999999997</v>
      </c>
      <c r="W37" s="7">
        <v>0.94950000000000001</v>
      </c>
      <c r="X37" s="7">
        <v>0.95189999999999997</v>
      </c>
      <c r="Y37" s="7">
        <v>0.95069999999999999</v>
      </c>
      <c r="Z37" s="7">
        <v>0.92002483999999995</v>
      </c>
      <c r="AC37" s="6">
        <v>0.77780000000000005</v>
      </c>
      <c r="AD37" s="6">
        <v>0.80210000000000004</v>
      </c>
      <c r="AE37" s="6">
        <v>0.78979999999999995</v>
      </c>
      <c r="AF37" s="6">
        <v>0.95269999999999999</v>
      </c>
      <c r="AG37" s="6">
        <v>0.94569999999999999</v>
      </c>
      <c r="AH37" s="6">
        <v>0.94920000000000004</v>
      </c>
      <c r="AI37" s="7">
        <v>0.91865896000000002</v>
      </c>
      <c r="AK37" s="7"/>
      <c r="AL37" s="7"/>
      <c r="AM37" s="7"/>
      <c r="AN37" s="7"/>
      <c r="AO37" s="7"/>
      <c r="AP37" s="7"/>
      <c r="AQ37" s="7"/>
    </row>
    <row r="38" spans="1:43" x14ac:dyDescent="0.2">
      <c r="B38" s="6">
        <v>0.75180000000000002</v>
      </c>
      <c r="C38" s="6">
        <v>0.8125</v>
      </c>
      <c r="D38" s="6">
        <v>0.78100000000000003</v>
      </c>
      <c r="E38" s="6">
        <v>0.95469999999999999</v>
      </c>
      <c r="F38" s="6">
        <v>0.93640000000000001</v>
      </c>
      <c r="G38" s="6">
        <v>0.94550000000000001</v>
      </c>
      <c r="H38" s="7">
        <v>0.91398179999999996</v>
      </c>
      <c r="K38" s="6">
        <v>0.76490000000000002</v>
      </c>
      <c r="L38" s="6">
        <v>0.80469999999999997</v>
      </c>
      <c r="M38" s="6">
        <v>0.7843</v>
      </c>
      <c r="N38" s="6">
        <v>0.95309999999999995</v>
      </c>
      <c r="O38" s="6">
        <v>0.94140000000000001</v>
      </c>
      <c r="P38" s="6">
        <v>0.94720000000000004</v>
      </c>
      <c r="Q38" s="7">
        <v>0.91598835999999995</v>
      </c>
      <c r="T38" s="7">
        <v>0.85140000000000005</v>
      </c>
      <c r="U38" s="7">
        <v>0.77810000000000001</v>
      </c>
      <c r="V38" s="7">
        <v>0.81310000000000004</v>
      </c>
      <c r="W38" s="7">
        <v>0.9486</v>
      </c>
      <c r="X38" s="7">
        <v>0.96789999999999998</v>
      </c>
      <c r="Y38" s="7">
        <v>0.95820000000000005</v>
      </c>
      <c r="Z38" s="7">
        <v>0.93045688000000004</v>
      </c>
      <c r="AC38" s="6">
        <v>0.83530000000000004</v>
      </c>
      <c r="AD38" s="6">
        <v>0.73960000000000004</v>
      </c>
      <c r="AE38" s="6">
        <v>0.78449999999999998</v>
      </c>
      <c r="AF38" s="6">
        <v>0.93989999999999996</v>
      </c>
      <c r="AG38" s="6">
        <v>0.96540000000000004</v>
      </c>
      <c r="AH38" s="6">
        <v>0.95250000000000001</v>
      </c>
      <c r="AI38" s="7">
        <v>0.9203112</v>
      </c>
      <c r="AK38" s="7"/>
      <c r="AL38" s="7"/>
      <c r="AM38" s="7"/>
      <c r="AN38" s="7"/>
      <c r="AO38" s="7"/>
      <c r="AP38" s="7"/>
      <c r="AQ38" s="7"/>
    </row>
    <row r="39" spans="1:43" x14ac:dyDescent="0.2">
      <c r="B39" s="6">
        <v>0.70550000000000002</v>
      </c>
      <c r="C39" s="6">
        <v>0.83809999999999996</v>
      </c>
      <c r="D39" s="6">
        <v>0.7661</v>
      </c>
      <c r="E39" s="6">
        <v>0.95989999999999998</v>
      </c>
      <c r="F39" s="6">
        <v>0.9173</v>
      </c>
      <c r="G39" s="6">
        <v>0.93810000000000004</v>
      </c>
      <c r="H39" s="7">
        <v>0.90521359999999995</v>
      </c>
      <c r="K39" s="6">
        <v>0.78949999999999998</v>
      </c>
      <c r="L39" s="6">
        <v>0.82250000000000001</v>
      </c>
      <c r="M39" s="6">
        <v>0.80569999999999997</v>
      </c>
      <c r="N39" s="6">
        <v>0.95760000000000001</v>
      </c>
      <c r="O39" s="6">
        <v>0.94810000000000005</v>
      </c>
      <c r="P39" s="6">
        <v>0.95279999999999998</v>
      </c>
      <c r="Q39" s="7">
        <v>0.92467447999999997</v>
      </c>
      <c r="T39" s="7">
        <v>0.77829999999999999</v>
      </c>
      <c r="U39" s="7">
        <v>0.84330000000000005</v>
      </c>
      <c r="V39" s="7">
        <v>0.8095</v>
      </c>
      <c r="W39" s="7">
        <v>0.96220000000000006</v>
      </c>
      <c r="X39" s="7">
        <v>0.94320000000000004</v>
      </c>
      <c r="Y39" s="7">
        <v>0.9526</v>
      </c>
      <c r="Z39" s="7">
        <v>0.92523928</v>
      </c>
      <c r="AC39" s="6">
        <v>0.81410000000000005</v>
      </c>
      <c r="AD39" s="6">
        <v>0.75460000000000005</v>
      </c>
      <c r="AE39" s="6">
        <v>0.78320000000000001</v>
      </c>
      <c r="AF39" s="6">
        <v>0.94299999999999995</v>
      </c>
      <c r="AG39" s="6">
        <v>0.95930000000000004</v>
      </c>
      <c r="AH39" s="6">
        <v>0.95109999999999995</v>
      </c>
      <c r="AI39" s="7">
        <v>0.91899752000000001</v>
      </c>
      <c r="AK39" s="7"/>
      <c r="AL39" s="7"/>
      <c r="AM39" s="7"/>
      <c r="AN39" s="7"/>
      <c r="AO39" s="7"/>
      <c r="AP39" s="7"/>
      <c r="AQ39" s="7"/>
    </row>
    <row r="40" spans="1:43" x14ac:dyDescent="0.2">
      <c r="B40" s="6">
        <v>0.79949999999999999</v>
      </c>
      <c r="C40" s="6">
        <v>0.84330000000000005</v>
      </c>
      <c r="D40" s="6">
        <v>0.82079999999999997</v>
      </c>
      <c r="E40" s="6">
        <v>0.96250000000000002</v>
      </c>
      <c r="F40" s="6">
        <v>0.95</v>
      </c>
      <c r="G40" s="6">
        <v>0.95620000000000005</v>
      </c>
      <c r="H40" s="7">
        <v>0.93031151999999995</v>
      </c>
      <c r="K40" s="6">
        <v>0.78869999999999996</v>
      </c>
      <c r="L40" s="6">
        <v>0.79900000000000004</v>
      </c>
      <c r="M40" s="6">
        <v>0.79379999999999995</v>
      </c>
      <c r="N40" s="6">
        <v>0.95230000000000004</v>
      </c>
      <c r="O40" s="6">
        <v>0.94940000000000002</v>
      </c>
      <c r="P40" s="6">
        <v>0.95079999999999998</v>
      </c>
      <c r="Q40" s="7">
        <v>0.92078159999999998</v>
      </c>
      <c r="T40" s="7">
        <v>0.81769999999999998</v>
      </c>
      <c r="U40" s="7">
        <v>0.79630000000000001</v>
      </c>
      <c r="V40" s="7">
        <v>0.80689999999999995</v>
      </c>
      <c r="W40" s="7">
        <v>0.95209999999999995</v>
      </c>
      <c r="X40" s="7">
        <v>0.95799999999999996</v>
      </c>
      <c r="Y40" s="7">
        <v>0.95499999999999996</v>
      </c>
      <c r="Z40" s="7">
        <v>0.92668328</v>
      </c>
      <c r="AC40" s="6">
        <v>0.73380000000000001</v>
      </c>
      <c r="AD40" s="6">
        <v>0.85640000000000005</v>
      </c>
      <c r="AE40" s="6">
        <v>0.79039999999999999</v>
      </c>
      <c r="AF40" s="6">
        <v>0.9647</v>
      </c>
      <c r="AG40" s="6">
        <v>0.92649999999999999</v>
      </c>
      <c r="AH40" s="6">
        <v>0.94520000000000004</v>
      </c>
      <c r="AI40" s="7">
        <v>0.91560224000000001</v>
      </c>
      <c r="AK40" s="7"/>
      <c r="AL40" s="7"/>
      <c r="AM40" s="7"/>
      <c r="AN40" s="7"/>
      <c r="AO40" s="7"/>
      <c r="AP40" s="7"/>
      <c r="AQ40" s="7"/>
    </row>
    <row r="41" spans="1:43" x14ac:dyDescent="0.2">
      <c r="B41" s="6">
        <v>0.79949999999999999</v>
      </c>
      <c r="C41" s="6">
        <v>0.78069999999999995</v>
      </c>
      <c r="D41" s="6">
        <v>0.79</v>
      </c>
      <c r="E41" s="6">
        <v>0.94840000000000002</v>
      </c>
      <c r="F41" s="6">
        <v>0.95369999999999999</v>
      </c>
      <c r="G41" s="6">
        <v>0.95099999999999996</v>
      </c>
      <c r="H41" s="7">
        <v>0.92020069999999998</v>
      </c>
      <c r="K41" s="6">
        <v>0.73409999999999997</v>
      </c>
      <c r="L41" s="6">
        <v>0.81459999999999999</v>
      </c>
      <c r="M41" s="6">
        <v>0.77229999999999999</v>
      </c>
      <c r="N41" s="6">
        <v>0.95499999999999996</v>
      </c>
      <c r="O41" s="6">
        <v>0.93020000000000003</v>
      </c>
      <c r="P41" s="6">
        <v>0.94240000000000002</v>
      </c>
      <c r="Q41" s="7">
        <v>0.90985987000000002</v>
      </c>
      <c r="T41" s="7">
        <v>0.77249999999999996</v>
      </c>
      <c r="U41" s="7">
        <v>0.80679999999999996</v>
      </c>
      <c r="V41" s="7">
        <v>0.7893</v>
      </c>
      <c r="W41" s="7">
        <v>0.95379999999999998</v>
      </c>
      <c r="X41" s="7">
        <v>0.94379999999999997</v>
      </c>
      <c r="Y41" s="7">
        <v>0.94879999999999998</v>
      </c>
      <c r="Z41" s="7">
        <v>0.9183036</v>
      </c>
      <c r="AC41" s="6">
        <v>0.78490000000000004</v>
      </c>
      <c r="AD41" s="6">
        <v>0.76239999999999997</v>
      </c>
      <c r="AE41" s="6">
        <v>0.77349999999999997</v>
      </c>
      <c r="AF41" s="6">
        <v>0.94420000000000004</v>
      </c>
      <c r="AG41" s="6">
        <v>0.9506</v>
      </c>
      <c r="AH41" s="6">
        <v>0.94740000000000002</v>
      </c>
      <c r="AI41" s="7">
        <v>0.91413292999999995</v>
      </c>
      <c r="AK41" s="7"/>
      <c r="AL41" s="7"/>
      <c r="AM41" s="7"/>
      <c r="AN41" s="7"/>
      <c r="AO41" s="7"/>
      <c r="AP41" s="7"/>
      <c r="AQ41" s="7"/>
    </row>
    <row r="42" spans="1:43" x14ac:dyDescent="0.2">
      <c r="B42" s="6">
        <v>0.80769999999999997</v>
      </c>
      <c r="C42" s="6">
        <v>0.76759999999999995</v>
      </c>
      <c r="D42" s="6">
        <v>0.78710000000000002</v>
      </c>
      <c r="E42" s="6">
        <v>0.94569999999999999</v>
      </c>
      <c r="F42" s="6">
        <v>0.95679999999999998</v>
      </c>
      <c r="G42" s="6">
        <v>0.95120000000000005</v>
      </c>
      <c r="H42" s="7">
        <v>0.91980766999999997</v>
      </c>
      <c r="K42" s="6">
        <v>0.80510000000000004</v>
      </c>
      <c r="L42" s="6">
        <v>0.81979999999999997</v>
      </c>
      <c r="M42" s="6">
        <v>0.81240000000000001</v>
      </c>
      <c r="N42" s="6">
        <v>0.95720000000000005</v>
      </c>
      <c r="O42" s="6">
        <v>0.95309999999999995</v>
      </c>
      <c r="P42" s="6">
        <v>0.95509999999999995</v>
      </c>
      <c r="Q42" s="7">
        <v>0.92780149000000001</v>
      </c>
      <c r="T42" s="7">
        <v>0.8</v>
      </c>
      <c r="U42" s="7">
        <v>0.79369999999999996</v>
      </c>
      <c r="V42" s="7">
        <v>0.79679999999999995</v>
      </c>
      <c r="W42" s="7">
        <v>0.95130000000000003</v>
      </c>
      <c r="X42" s="7">
        <v>0.95309999999999995</v>
      </c>
      <c r="Y42" s="7">
        <v>0.95220000000000005</v>
      </c>
      <c r="Z42" s="7">
        <v>0.92247197999999997</v>
      </c>
      <c r="AC42" s="6">
        <v>0.74250000000000005</v>
      </c>
      <c r="AD42" s="6">
        <v>0.84330000000000005</v>
      </c>
      <c r="AE42" s="6">
        <v>0.78969999999999996</v>
      </c>
      <c r="AF42" s="6">
        <v>0.9617</v>
      </c>
      <c r="AG42" s="6">
        <v>0.93079999999999996</v>
      </c>
      <c r="AH42" s="6">
        <v>0.94599999999999995</v>
      </c>
      <c r="AI42" s="7">
        <v>0.91609980999999996</v>
      </c>
      <c r="AK42" s="7"/>
      <c r="AL42" s="7"/>
      <c r="AM42" s="7"/>
      <c r="AN42" s="7"/>
      <c r="AO42" s="7"/>
      <c r="AP42" s="7"/>
      <c r="AQ42" s="7"/>
    </row>
    <row r="43" spans="1:43" x14ac:dyDescent="0.2">
      <c r="B43" s="6">
        <v>0.8306</v>
      </c>
      <c r="C43" s="6">
        <v>0.78069999999999995</v>
      </c>
      <c r="D43" s="6">
        <v>0.80489999999999995</v>
      </c>
      <c r="E43" s="6">
        <v>0.94879999999999998</v>
      </c>
      <c r="F43" s="6">
        <v>0.96230000000000004</v>
      </c>
      <c r="G43" s="6">
        <v>0.95550000000000002</v>
      </c>
      <c r="H43" s="7">
        <v>0.92669022000000001</v>
      </c>
      <c r="K43" s="6">
        <v>0.79600000000000004</v>
      </c>
      <c r="L43" s="6">
        <v>0.82509999999999994</v>
      </c>
      <c r="M43" s="6">
        <v>0.81030000000000002</v>
      </c>
      <c r="N43" s="6">
        <v>0.95830000000000004</v>
      </c>
      <c r="O43" s="6">
        <v>0.95</v>
      </c>
      <c r="P43" s="6">
        <v>0.95409999999999995</v>
      </c>
      <c r="Q43" s="7">
        <v>0.92659106000000002</v>
      </c>
      <c r="T43" s="7">
        <v>0.82110000000000005</v>
      </c>
      <c r="U43" s="7">
        <v>0.79110000000000003</v>
      </c>
      <c r="V43" s="7">
        <v>0.80579999999999996</v>
      </c>
      <c r="W43" s="7">
        <v>0.95099999999999996</v>
      </c>
      <c r="X43" s="7">
        <v>0.95920000000000005</v>
      </c>
      <c r="Y43" s="7">
        <v>0.95509999999999995</v>
      </c>
      <c r="Z43" s="7">
        <v>0.92653890999999999</v>
      </c>
      <c r="AC43" s="6">
        <v>0.76259999999999994</v>
      </c>
      <c r="AD43" s="6">
        <v>0.87209999999999999</v>
      </c>
      <c r="AE43" s="6">
        <v>0.81369999999999998</v>
      </c>
      <c r="AF43" s="6">
        <v>0.96870000000000001</v>
      </c>
      <c r="AG43" s="6">
        <v>0.93579999999999997</v>
      </c>
      <c r="AH43" s="6">
        <v>0.95199999999999996</v>
      </c>
      <c r="AI43" s="7">
        <v>0.92554320999999995</v>
      </c>
      <c r="AK43" s="7"/>
      <c r="AL43" s="7"/>
      <c r="AM43" s="7"/>
      <c r="AN43" s="7"/>
      <c r="AO43" s="7"/>
      <c r="AP43" s="7"/>
      <c r="AQ43" s="7"/>
    </row>
    <row r="44" spans="1:43" x14ac:dyDescent="0.2">
      <c r="B44" s="6">
        <v>0.79610000000000003</v>
      </c>
      <c r="C44" s="6">
        <v>0.74409999999999998</v>
      </c>
      <c r="D44" s="6">
        <v>0.76919999999999999</v>
      </c>
      <c r="E44" s="6">
        <v>0.94040000000000001</v>
      </c>
      <c r="F44" s="6">
        <v>0.95489999999999997</v>
      </c>
      <c r="G44" s="6">
        <v>0.9476</v>
      </c>
      <c r="H44" s="7">
        <v>0.91347208000000002</v>
      </c>
      <c r="K44" s="6">
        <v>0.80679999999999996</v>
      </c>
      <c r="L44" s="6">
        <v>0.80679999999999996</v>
      </c>
      <c r="M44" s="6">
        <v>0.80679999999999996</v>
      </c>
      <c r="N44" s="6">
        <v>0.95430000000000004</v>
      </c>
      <c r="O44" s="6">
        <v>0.95430000000000004</v>
      </c>
      <c r="P44" s="6">
        <v>0.95430000000000004</v>
      </c>
      <c r="Q44" s="7">
        <v>0.92608325000000002</v>
      </c>
      <c r="T44" s="7">
        <v>0.83530000000000004</v>
      </c>
      <c r="U44" s="7">
        <v>0.74150000000000005</v>
      </c>
      <c r="V44" s="7">
        <v>0.78559999999999997</v>
      </c>
      <c r="W44" s="7">
        <v>0.94040000000000001</v>
      </c>
      <c r="X44" s="7">
        <v>0.96540000000000004</v>
      </c>
      <c r="Y44" s="7">
        <v>0.95269999999999999</v>
      </c>
      <c r="Z44" s="7">
        <v>0.92073377000000001</v>
      </c>
      <c r="AC44" s="6">
        <v>0.8226</v>
      </c>
      <c r="AD44" s="6">
        <v>0.79900000000000004</v>
      </c>
      <c r="AE44" s="6">
        <v>0.81059999999999999</v>
      </c>
      <c r="AF44" s="6">
        <v>0.95279999999999998</v>
      </c>
      <c r="AG44" s="6">
        <v>0.95920000000000005</v>
      </c>
      <c r="AH44" s="6">
        <v>0.95599999999999996</v>
      </c>
      <c r="AI44" s="7">
        <v>0.92818498000000005</v>
      </c>
      <c r="AK44" s="7"/>
      <c r="AL44" s="7"/>
      <c r="AM44" s="7"/>
      <c r="AN44" s="7"/>
      <c r="AO44" s="7"/>
      <c r="AP44" s="7"/>
      <c r="AQ44" s="7"/>
    </row>
    <row r="45" spans="1:43" x14ac:dyDescent="0.2">
      <c r="A45" s="6" t="s">
        <v>6</v>
      </c>
      <c r="B45" s="3">
        <f t="shared" ref="B45:H45" si="17">AVERAGE(B35:B44)</f>
        <v>0.77940999999999994</v>
      </c>
      <c r="C45" s="3">
        <f t="shared" si="17"/>
        <v>0.80435999999999996</v>
      </c>
      <c r="D45" s="3">
        <f t="shared" si="17"/>
        <v>0.7904199999999999</v>
      </c>
      <c r="E45" s="3">
        <f t="shared" si="17"/>
        <v>0.95341000000000009</v>
      </c>
      <c r="F45" s="3">
        <f t="shared" si="17"/>
        <v>0.94523000000000013</v>
      </c>
      <c r="G45" s="3">
        <f t="shared" si="17"/>
        <v>0.94919999999999993</v>
      </c>
      <c r="H45" s="3">
        <f t="shared" si="17"/>
        <v>0.91880967099999999</v>
      </c>
      <c r="J45" s="6" t="s">
        <v>6</v>
      </c>
      <c r="K45" s="3">
        <f t="shared" ref="K45:Q45" si="18">AVERAGE(K35:K44)</f>
        <v>0.78427999999999998</v>
      </c>
      <c r="L45" s="3">
        <f t="shared" si="18"/>
        <v>0.81481999999999988</v>
      </c>
      <c r="M45" s="10">
        <f t="shared" si="18"/>
        <v>0.7990799999999999</v>
      </c>
      <c r="N45" s="3">
        <f t="shared" si="18"/>
        <v>0.95577000000000001</v>
      </c>
      <c r="O45" s="3">
        <f t="shared" si="18"/>
        <v>0.94678000000000007</v>
      </c>
      <c r="P45" s="3">
        <f t="shared" si="18"/>
        <v>0.95121999999999995</v>
      </c>
      <c r="Q45" s="3">
        <f t="shared" si="18"/>
        <v>0.92210026300000014</v>
      </c>
      <c r="S45" s="6" t="s">
        <v>6</v>
      </c>
      <c r="T45" s="3">
        <f t="shared" ref="T45:Z45" si="19">AVERAGE(T35:T44)</f>
        <v>0.80403000000000002</v>
      </c>
      <c r="U45" s="3">
        <f t="shared" si="19"/>
        <v>0.79727000000000015</v>
      </c>
      <c r="V45" s="10">
        <f t="shared" si="19"/>
        <v>0.79979999999999996</v>
      </c>
      <c r="W45" s="3">
        <f t="shared" si="19"/>
        <v>0.95214999999999994</v>
      </c>
      <c r="X45" s="3">
        <f t="shared" si="19"/>
        <v>0.95345000000000013</v>
      </c>
      <c r="Y45" s="3">
        <f t="shared" si="19"/>
        <v>0.95275000000000021</v>
      </c>
      <c r="Z45" s="3">
        <f t="shared" si="19"/>
        <v>0.9234827659999999</v>
      </c>
      <c r="AB45" s="6" t="s">
        <v>6</v>
      </c>
      <c r="AC45" s="3">
        <f t="shared" ref="AC45:AI45" si="20">AVERAGE(AC35:AC44)</f>
        <v>0.79103000000000012</v>
      </c>
      <c r="AD45" s="3">
        <f t="shared" si="20"/>
        <v>0.80310999999999999</v>
      </c>
      <c r="AE45" s="10">
        <f t="shared" si="20"/>
        <v>0.79482999999999993</v>
      </c>
      <c r="AF45" s="3">
        <f t="shared" si="20"/>
        <v>0.95343</v>
      </c>
      <c r="AG45" s="3">
        <f t="shared" si="20"/>
        <v>0.94862999999999997</v>
      </c>
      <c r="AH45" s="3">
        <f t="shared" si="20"/>
        <v>0.9508899999999999</v>
      </c>
      <c r="AI45" s="3">
        <f t="shared" si="20"/>
        <v>0.92102022900000002</v>
      </c>
      <c r="AK45" s="3"/>
      <c r="AL45" s="3"/>
      <c r="AM45" s="3"/>
      <c r="AN45" s="3"/>
      <c r="AO45" s="3"/>
      <c r="AP45" s="3"/>
      <c r="AQ45" s="3"/>
    </row>
    <row r="46" spans="1:43" x14ac:dyDescent="0.2">
      <c r="B46" s="6">
        <v>0.73089999999999999</v>
      </c>
      <c r="C46" s="6">
        <v>0.84899999999999998</v>
      </c>
      <c r="D46" s="6">
        <v>0.78549999999999998</v>
      </c>
      <c r="E46" s="6">
        <v>0.96279999999999999</v>
      </c>
      <c r="F46" s="6">
        <v>0.92589999999999995</v>
      </c>
      <c r="G46" s="6">
        <v>0.94399999999999995</v>
      </c>
      <c r="H46" s="7">
        <v>0.91363139999999998</v>
      </c>
      <c r="K46" s="6">
        <v>0.75180000000000002</v>
      </c>
      <c r="L46" s="6">
        <v>0.82809999999999995</v>
      </c>
      <c r="M46" s="6">
        <v>0.78810000000000002</v>
      </c>
      <c r="N46" s="6">
        <v>0.95830000000000004</v>
      </c>
      <c r="O46" s="6">
        <v>0.93520000000000003</v>
      </c>
      <c r="P46" s="6">
        <v>0.9466</v>
      </c>
      <c r="Q46" s="7">
        <v>0.91623140000000003</v>
      </c>
      <c r="T46" s="7">
        <v>0.80479999999999996</v>
      </c>
      <c r="U46" s="7">
        <v>0.78390000000000004</v>
      </c>
      <c r="V46" s="7">
        <v>0.79420000000000002</v>
      </c>
      <c r="W46" s="7">
        <v>0.94910000000000005</v>
      </c>
      <c r="X46" s="7">
        <v>0.95489999999999997</v>
      </c>
      <c r="Y46" s="7">
        <v>0.95199999999999996</v>
      </c>
      <c r="Z46" s="7">
        <v>0.92176552</v>
      </c>
      <c r="AC46" s="6">
        <v>0.72230000000000005</v>
      </c>
      <c r="AD46" s="6">
        <v>0.83330000000000004</v>
      </c>
      <c r="AE46" s="6">
        <v>0.77380000000000004</v>
      </c>
      <c r="AF46" s="6">
        <v>0.95899999999999996</v>
      </c>
      <c r="AG46" s="6">
        <v>0.92410000000000003</v>
      </c>
      <c r="AH46" s="6">
        <v>0.94120000000000004</v>
      </c>
      <c r="AI46" s="7">
        <v>0.90912616000000002</v>
      </c>
      <c r="AK46" s="7"/>
      <c r="AL46" s="7"/>
      <c r="AM46" s="7"/>
      <c r="AN46" s="7"/>
      <c r="AO46" s="7"/>
      <c r="AP46" s="7"/>
      <c r="AQ46" s="7"/>
    </row>
    <row r="47" spans="1:43" x14ac:dyDescent="0.2">
      <c r="B47" s="6">
        <v>0.71179999999999999</v>
      </c>
      <c r="C47" s="6">
        <v>0.86199999999999999</v>
      </c>
      <c r="D47" s="6">
        <v>0.77969999999999995</v>
      </c>
      <c r="E47" s="6">
        <v>0.96560000000000001</v>
      </c>
      <c r="F47" s="6">
        <v>0.9173</v>
      </c>
      <c r="G47" s="6">
        <v>0.94079999999999997</v>
      </c>
      <c r="H47" s="7">
        <v>0.90993323999999998</v>
      </c>
      <c r="K47" s="6">
        <v>0.76370000000000005</v>
      </c>
      <c r="L47" s="6">
        <v>0.83330000000000004</v>
      </c>
      <c r="M47" s="6">
        <v>0.79700000000000004</v>
      </c>
      <c r="N47" s="6">
        <v>0.95960000000000001</v>
      </c>
      <c r="O47" s="6">
        <v>0.93889999999999996</v>
      </c>
      <c r="P47" s="6">
        <v>0.94910000000000005</v>
      </c>
      <c r="Q47" s="7">
        <v>0.91995764000000002</v>
      </c>
      <c r="T47" s="7">
        <v>0.83520000000000005</v>
      </c>
      <c r="U47" s="7">
        <v>0.79169999999999996</v>
      </c>
      <c r="V47" s="7">
        <v>0.81289999999999996</v>
      </c>
      <c r="W47" s="7">
        <v>0.95120000000000005</v>
      </c>
      <c r="X47" s="7">
        <v>0.96299999999999997</v>
      </c>
      <c r="Y47" s="7">
        <v>0.95709999999999995</v>
      </c>
      <c r="Z47" s="7">
        <v>0.92947128000000001</v>
      </c>
      <c r="AC47" s="6">
        <v>0.80269999999999997</v>
      </c>
      <c r="AD47" s="6">
        <v>0.77339999999999998</v>
      </c>
      <c r="AE47" s="6">
        <v>0.78779999999999994</v>
      </c>
      <c r="AF47" s="6">
        <v>0.94679999999999997</v>
      </c>
      <c r="AG47" s="6">
        <v>0.95489999999999997</v>
      </c>
      <c r="AH47" s="6">
        <v>0.95079999999999998</v>
      </c>
      <c r="AI47" s="7">
        <v>0.91956919999999998</v>
      </c>
      <c r="AK47" s="7"/>
      <c r="AL47" s="7"/>
      <c r="AM47" s="7"/>
      <c r="AN47" s="7"/>
      <c r="AO47" s="7"/>
      <c r="AP47" s="7"/>
      <c r="AQ47" s="7"/>
    </row>
    <row r="48" spans="1:43" x14ac:dyDescent="0.2">
      <c r="B48" s="6">
        <v>0.81040000000000001</v>
      </c>
      <c r="C48" s="6">
        <v>0.8125</v>
      </c>
      <c r="D48" s="6">
        <v>0.81140000000000001</v>
      </c>
      <c r="E48" s="6">
        <v>0.95550000000000002</v>
      </c>
      <c r="F48" s="6">
        <v>0.95489999999999997</v>
      </c>
      <c r="G48" s="6">
        <v>0.95520000000000005</v>
      </c>
      <c r="H48" s="7">
        <v>0.92764791999999996</v>
      </c>
      <c r="K48" s="6">
        <v>0.79749999999999999</v>
      </c>
      <c r="L48" s="6">
        <v>0.82030000000000003</v>
      </c>
      <c r="M48" s="6">
        <v>0.80869999999999997</v>
      </c>
      <c r="N48" s="6">
        <v>0.95709999999999995</v>
      </c>
      <c r="O48" s="6">
        <v>0.9506</v>
      </c>
      <c r="P48" s="6">
        <v>0.95379999999999998</v>
      </c>
      <c r="Q48" s="7">
        <v>0.92599883999999999</v>
      </c>
      <c r="T48" s="7">
        <v>0.83699999999999997</v>
      </c>
      <c r="U48" s="7">
        <v>0.78910000000000002</v>
      </c>
      <c r="V48" s="7">
        <v>0.81230000000000002</v>
      </c>
      <c r="W48" s="7">
        <v>0.95069999999999999</v>
      </c>
      <c r="X48" s="7">
        <v>0.96360000000000001</v>
      </c>
      <c r="Y48" s="7">
        <v>0.95709999999999995</v>
      </c>
      <c r="Z48" s="7">
        <v>0.92935632000000001</v>
      </c>
      <c r="AC48" s="6">
        <v>0.82069999999999999</v>
      </c>
      <c r="AD48" s="6">
        <v>0.78649999999999998</v>
      </c>
      <c r="AE48" s="6">
        <v>0.80320000000000003</v>
      </c>
      <c r="AF48" s="6">
        <v>0.94989999999999997</v>
      </c>
      <c r="AG48" s="6">
        <v>0.95930000000000004</v>
      </c>
      <c r="AH48" s="6">
        <v>0.9546</v>
      </c>
      <c r="AI48" s="7">
        <v>0.92559175999999999</v>
      </c>
      <c r="AK48" s="7"/>
      <c r="AL48" s="7"/>
      <c r="AM48" s="7"/>
      <c r="AN48" s="7"/>
      <c r="AO48" s="7"/>
      <c r="AP48" s="7"/>
      <c r="AQ48" s="7"/>
    </row>
    <row r="49" spans="1:43" x14ac:dyDescent="0.2">
      <c r="B49" s="6">
        <v>0.7823</v>
      </c>
      <c r="C49" s="6">
        <v>0.80469999999999997</v>
      </c>
      <c r="D49" s="6">
        <v>0.79330000000000001</v>
      </c>
      <c r="E49" s="6">
        <v>0.95340000000000003</v>
      </c>
      <c r="F49" s="6">
        <v>0.94689999999999996</v>
      </c>
      <c r="G49" s="6">
        <v>0.95009999999999994</v>
      </c>
      <c r="H49" s="7">
        <v>0.92005711999999995</v>
      </c>
      <c r="K49" s="6">
        <v>0.82340000000000002</v>
      </c>
      <c r="L49" s="6">
        <v>0.78910000000000002</v>
      </c>
      <c r="M49" s="6">
        <v>0.80589999999999995</v>
      </c>
      <c r="N49" s="6">
        <v>0.95050000000000001</v>
      </c>
      <c r="O49" s="6">
        <v>0.95989999999999998</v>
      </c>
      <c r="P49" s="6">
        <v>0.95520000000000005</v>
      </c>
      <c r="Q49" s="7">
        <v>0.92659411999999997</v>
      </c>
      <c r="T49" s="7">
        <v>0.79949999999999999</v>
      </c>
      <c r="U49" s="7">
        <v>0.81200000000000006</v>
      </c>
      <c r="V49" s="7">
        <v>0.80569999999999997</v>
      </c>
      <c r="W49" s="7">
        <v>0.95540000000000003</v>
      </c>
      <c r="X49" s="7">
        <v>0.95189999999999997</v>
      </c>
      <c r="Y49" s="7">
        <v>0.9536</v>
      </c>
      <c r="Z49" s="7">
        <v>0.92532152000000001</v>
      </c>
      <c r="AC49" s="6">
        <v>0.81120000000000003</v>
      </c>
      <c r="AD49" s="6">
        <v>0.79430000000000001</v>
      </c>
      <c r="AE49" s="6">
        <v>0.80269999999999997</v>
      </c>
      <c r="AF49" s="6">
        <v>0.95150000000000001</v>
      </c>
      <c r="AG49" s="6">
        <v>0.95620000000000005</v>
      </c>
      <c r="AH49" s="6">
        <v>0.95379999999999998</v>
      </c>
      <c r="AI49" s="7">
        <v>0.92484924000000002</v>
      </c>
      <c r="AK49" s="7"/>
      <c r="AL49" s="7"/>
      <c r="AM49" s="7"/>
      <c r="AN49" s="7"/>
      <c r="AO49" s="7"/>
      <c r="AP49" s="7"/>
      <c r="AQ49" s="7"/>
    </row>
    <row r="50" spans="1:43" x14ac:dyDescent="0.2">
      <c r="B50" s="6">
        <v>0.77800000000000002</v>
      </c>
      <c r="C50" s="6">
        <v>0.85119999999999996</v>
      </c>
      <c r="D50" s="6">
        <v>0.81299999999999994</v>
      </c>
      <c r="E50" s="6">
        <v>0.96399999999999997</v>
      </c>
      <c r="F50" s="6">
        <v>0.94259999999999999</v>
      </c>
      <c r="G50" s="6">
        <v>0.95320000000000005</v>
      </c>
      <c r="H50" s="7">
        <v>0.92639375999999996</v>
      </c>
      <c r="K50" s="6">
        <v>0.79459999999999997</v>
      </c>
      <c r="L50" s="6">
        <v>0.76759999999999995</v>
      </c>
      <c r="M50" s="6">
        <v>0.78090000000000004</v>
      </c>
      <c r="N50" s="6">
        <v>0.94550000000000001</v>
      </c>
      <c r="O50" s="6">
        <v>0.95309999999999995</v>
      </c>
      <c r="P50" s="6">
        <v>0.94930000000000003</v>
      </c>
      <c r="Q50" s="7">
        <v>0.91710192000000001</v>
      </c>
      <c r="T50" s="7">
        <v>0.74819999999999998</v>
      </c>
      <c r="U50" s="7">
        <v>0.80679999999999996</v>
      </c>
      <c r="V50" s="7">
        <v>0.77639999999999998</v>
      </c>
      <c r="W50" s="7">
        <v>0.95350000000000001</v>
      </c>
      <c r="X50" s="7">
        <v>0.93579999999999997</v>
      </c>
      <c r="Y50" s="7">
        <v>0.9446</v>
      </c>
      <c r="Z50" s="7">
        <v>0.91244015999999994</v>
      </c>
      <c r="AC50" s="6">
        <v>0.82509999999999994</v>
      </c>
      <c r="AD50" s="6">
        <v>0.7389</v>
      </c>
      <c r="AE50" s="6">
        <v>0.77959999999999996</v>
      </c>
      <c r="AF50" s="6">
        <v>0.93979999999999997</v>
      </c>
      <c r="AG50" s="6">
        <v>0.96299999999999997</v>
      </c>
      <c r="AH50" s="6">
        <v>0.95130000000000003</v>
      </c>
      <c r="AI50" s="7">
        <v>0.91847095999999995</v>
      </c>
      <c r="AK50" s="7"/>
      <c r="AL50" s="7"/>
      <c r="AM50" s="7"/>
      <c r="AN50" s="7"/>
      <c r="AO50" s="7"/>
      <c r="AP50" s="7"/>
      <c r="AQ50" s="7"/>
    </row>
    <row r="51" spans="1:43" x14ac:dyDescent="0.2">
      <c r="B51" s="6">
        <v>0.8367</v>
      </c>
      <c r="C51" s="6">
        <v>0.74929999999999997</v>
      </c>
      <c r="D51" s="6">
        <v>0.79059999999999997</v>
      </c>
      <c r="E51" s="6">
        <v>0.94220000000000004</v>
      </c>
      <c r="F51" s="6">
        <v>0.96540000000000004</v>
      </c>
      <c r="G51" s="6">
        <v>0.95369999999999999</v>
      </c>
      <c r="H51" s="7">
        <v>0.92251528000000005</v>
      </c>
      <c r="K51" s="6">
        <v>0.78359999999999996</v>
      </c>
      <c r="L51" s="6">
        <v>0.82250000000000001</v>
      </c>
      <c r="M51" s="6">
        <v>0.80259999999999998</v>
      </c>
      <c r="N51" s="6">
        <v>0.95750000000000002</v>
      </c>
      <c r="O51" s="6">
        <v>0.94630000000000003</v>
      </c>
      <c r="P51" s="6">
        <v>0.95189999999999997</v>
      </c>
      <c r="Q51" s="7">
        <v>0.92335383999999998</v>
      </c>
      <c r="T51" s="7">
        <v>0.84550000000000003</v>
      </c>
      <c r="U51" s="7">
        <v>0.78590000000000004</v>
      </c>
      <c r="V51" s="7">
        <v>0.81459999999999999</v>
      </c>
      <c r="W51" s="7">
        <v>0.95020000000000004</v>
      </c>
      <c r="X51" s="7">
        <v>0.96599999999999997</v>
      </c>
      <c r="Y51" s="7">
        <v>0.95799999999999996</v>
      </c>
      <c r="Z51" s="7">
        <v>0.93058191999999995</v>
      </c>
      <c r="AC51" s="6">
        <v>0.78149999999999997</v>
      </c>
      <c r="AD51" s="6">
        <v>0.79369999999999996</v>
      </c>
      <c r="AE51" s="6">
        <v>0.78759999999999997</v>
      </c>
      <c r="AF51" s="6">
        <v>0.95109999999999995</v>
      </c>
      <c r="AG51" s="6">
        <v>0.94750000000000001</v>
      </c>
      <c r="AH51" s="6">
        <v>0.94930000000000003</v>
      </c>
      <c r="AI51" s="7">
        <v>0.91838295999999997</v>
      </c>
      <c r="AK51" s="7"/>
      <c r="AL51" s="7"/>
      <c r="AM51" s="7"/>
      <c r="AN51" s="7"/>
      <c r="AO51" s="7"/>
      <c r="AP51" s="7"/>
      <c r="AQ51" s="7"/>
    </row>
    <row r="52" spans="1:43" x14ac:dyDescent="0.2">
      <c r="B52" s="6">
        <v>0.77590000000000003</v>
      </c>
      <c r="C52" s="6">
        <v>0.82250000000000001</v>
      </c>
      <c r="D52" s="6">
        <v>0.79849999999999999</v>
      </c>
      <c r="E52" s="6">
        <v>0.95740000000000003</v>
      </c>
      <c r="F52" s="6">
        <v>0.94379999999999997</v>
      </c>
      <c r="G52" s="6">
        <v>0.9506</v>
      </c>
      <c r="H52" s="7">
        <v>0.92150326999999999</v>
      </c>
      <c r="K52" s="6">
        <v>0.7671</v>
      </c>
      <c r="L52" s="6">
        <v>0.79110000000000003</v>
      </c>
      <c r="M52" s="6">
        <v>0.77890000000000004</v>
      </c>
      <c r="N52" s="6">
        <v>0.95020000000000004</v>
      </c>
      <c r="O52" s="6">
        <v>0.94320000000000004</v>
      </c>
      <c r="P52" s="6">
        <v>0.94669999999999999</v>
      </c>
      <c r="Q52" s="7">
        <v>0.91459986000000004</v>
      </c>
      <c r="T52" s="7">
        <v>0.81340000000000001</v>
      </c>
      <c r="U52" s="7">
        <v>0.76239999999999997</v>
      </c>
      <c r="V52" s="7">
        <v>0.78710000000000002</v>
      </c>
      <c r="W52" s="7">
        <v>0.9446</v>
      </c>
      <c r="X52" s="7">
        <v>0.95860000000000001</v>
      </c>
      <c r="Y52" s="7">
        <v>0.95150000000000001</v>
      </c>
      <c r="Z52" s="7">
        <v>0.92006672</v>
      </c>
      <c r="AC52" s="6">
        <v>0.77170000000000005</v>
      </c>
      <c r="AD52" s="6">
        <v>0.81200000000000006</v>
      </c>
      <c r="AE52" s="6">
        <v>0.7913</v>
      </c>
      <c r="AF52" s="6">
        <v>0.95499999999999996</v>
      </c>
      <c r="AG52" s="6">
        <v>0.94320000000000004</v>
      </c>
      <c r="AH52" s="6">
        <v>0.94910000000000005</v>
      </c>
      <c r="AI52" s="7">
        <v>0.91891286000000005</v>
      </c>
      <c r="AK52" s="7"/>
      <c r="AL52" s="7"/>
      <c r="AM52" s="7"/>
      <c r="AN52" s="7"/>
      <c r="AO52" s="7"/>
      <c r="AP52" s="7"/>
      <c r="AQ52" s="7"/>
    </row>
    <row r="53" spans="1:43" x14ac:dyDescent="0.2">
      <c r="B53" s="6">
        <v>0.79549999999999998</v>
      </c>
      <c r="C53" s="6">
        <v>0.83289999999999997</v>
      </c>
      <c r="D53" s="6">
        <v>0.81379999999999997</v>
      </c>
      <c r="E53" s="6">
        <v>0.96</v>
      </c>
      <c r="F53" s="6">
        <v>0.94940000000000002</v>
      </c>
      <c r="G53" s="6">
        <v>0.95469999999999999</v>
      </c>
      <c r="H53" s="7">
        <v>0.92774582999999999</v>
      </c>
      <c r="K53" s="6">
        <v>0.80049999999999999</v>
      </c>
      <c r="L53" s="6">
        <v>0.80679999999999996</v>
      </c>
      <c r="M53" s="6">
        <v>0.80359999999999998</v>
      </c>
      <c r="N53" s="6">
        <v>0.95420000000000005</v>
      </c>
      <c r="O53" s="6">
        <v>0.95240000000000002</v>
      </c>
      <c r="P53" s="6">
        <v>0.95330000000000004</v>
      </c>
      <c r="Q53" s="7">
        <v>0.92466238999999995</v>
      </c>
      <c r="T53" s="7">
        <v>0.78410000000000002</v>
      </c>
      <c r="U53" s="7">
        <v>0.79630000000000001</v>
      </c>
      <c r="V53" s="7">
        <v>0.79020000000000001</v>
      </c>
      <c r="W53" s="7">
        <v>0.9516</v>
      </c>
      <c r="X53" s="7">
        <v>0.94810000000000005</v>
      </c>
      <c r="Y53" s="7">
        <v>0.94979999999999998</v>
      </c>
      <c r="Z53" s="7">
        <v>0.91926852000000003</v>
      </c>
      <c r="AC53" s="6">
        <v>0.80589999999999995</v>
      </c>
      <c r="AD53" s="6">
        <v>0.79110000000000003</v>
      </c>
      <c r="AE53" s="6">
        <v>0.7984</v>
      </c>
      <c r="AF53" s="6">
        <v>0.95079999999999998</v>
      </c>
      <c r="AG53" s="6">
        <v>0.95489999999999997</v>
      </c>
      <c r="AH53" s="6">
        <v>0.95279999999999998</v>
      </c>
      <c r="AI53" s="7">
        <v>0.92326328000000002</v>
      </c>
      <c r="AK53" s="7"/>
      <c r="AL53" s="7"/>
      <c r="AM53" s="7"/>
      <c r="AN53" s="7"/>
      <c r="AO53" s="7"/>
      <c r="AP53" s="7"/>
      <c r="AQ53" s="7"/>
    </row>
    <row r="54" spans="1:43" x14ac:dyDescent="0.2">
      <c r="B54" s="6">
        <v>0.8075</v>
      </c>
      <c r="C54" s="6">
        <v>0.78849999999999998</v>
      </c>
      <c r="D54" s="6">
        <v>0.79790000000000005</v>
      </c>
      <c r="E54" s="6">
        <v>0.95020000000000004</v>
      </c>
      <c r="F54" s="6">
        <v>0.95550000000000002</v>
      </c>
      <c r="G54" s="6">
        <v>0.95279999999999998</v>
      </c>
      <c r="H54" s="7">
        <v>0.92316763000000002</v>
      </c>
      <c r="K54" s="6">
        <v>0.77439999999999998</v>
      </c>
      <c r="L54" s="6">
        <v>0.78849999999999998</v>
      </c>
      <c r="M54" s="6">
        <v>0.78139999999999998</v>
      </c>
      <c r="N54" s="6">
        <v>0.94979999999999998</v>
      </c>
      <c r="O54" s="6">
        <v>0.9456</v>
      </c>
      <c r="P54" s="6">
        <v>0.94769999999999999</v>
      </c>
      <c r="Q54" s="7">
        <v>0.91588681000000005</v>
      </c>
      <c r="T54" s="7">
        <v>0.81989999999999996</v>
      </c>
      <c r="U54" s="7">
        <v>0.77280000000000004</v>
      </c>
      <c r="V54" s="7">
        <v>0.79569999999999996</v>
      </c>
      <c r="W54" s="7">
        <v>0.94699999999999995</v>
      </c>
      <c r="X54" s="7">
        <v>0.95989999999999998</v>
      </c>
      <c r="Y54" s="7">
        <v>0.95340000000000003</v>
      </c>
      <c r="Z54" s="7">
        <v>0.92323199</v>
      </c>
      <c r="AC54" s="6">
        <v>0.74480000000000002</v>
      </c>
      <c r="AD54" s="6">
        <v>0.84599999999999997</v>
      </c>
      <c r="AE54" s="6">
        <v>0.79220000000000002</v>
      </c>
      <c r="AF54" s="6">
        <v>0.96230000000000004</v>
      </c>
      <c r="AG54" s="6">
        <v>0.93140000000000001</v>
      </c>
      <c r="AH54" s="6">
        <v>0.9466</v>
      </c>
      <c r="AI54" s="7">
        <v>0.91706328000000004</v>
      </c>
      <c r="AK54" s="7"/>
      <c r="AL54" s="7"/>
      <c r="AM54" s="7"/>
      <c r="AN54" s="7"/>
      <c r="AO54" s="7"/>
      <c r="AP54" s="7"/>
      <c r="AQ54" s="7"/>
    </row>
    <row r="55" spans="1:43" x14ac:dyDescent="0.2">
      <c r="B55" s="6">
        <v>0.79669999999999996</v>
      </c>
      <c r="C55" s="6">
        <v>0.76759999999999995</v>
      </c>
      <c r="D55" s="6">
        <v>0.78190000000000004</v>
      </c>
      <c r="E55" s="6">
        <v>0.94550000000000001</v>
      </c>
      <c r="F55" s="6">
        <v>0.95369999999999999</v>
      </c>
      <c r="G55" s="6">
        <v>0.9496</v>
      </c>
      <c r="H55" s="7">
        <v>0.91751899000000003</v>
      </c>
      <c r="K55" s="6">
        <v>0.75590000000000002</v>
      </c>
      <c r="L55" s="6">
        <v>0.8407</v>
      </c>
      <c r="M55" s="6">
        <v>0.79600000000000004</v>
      </c>
      <c r="N55" s="6">
        <v>0.96130000000000004</v>
      </c>
      <c r="O55" s="6">
        <v>0.93579999999999997</v>
      </c>
      <c r="P55" s="6">
        <v>0.94840000000000002</v>
      </c>
      <c r="Q55" s="7">
        <v>0.91924587999999996</v>
      </c>
      <c r="T55" s="7">
        <v>0.86650000000000005</v>
      </c>
      <c r="U55" s="7">
        <v>0.76239999999999997</v>
      </c>
      <c r="V55" s="7">
        <v>0.81110000000000004</v>
      </c>
      <c r="W55" s="7">
        <v>0.94530000000000003</v>
      </c>
      <c r="X55" s="7">
        <v>0.97219999999999995</v>
      </c>
      <c r="Y55" s="7">
        <v>0.95860000000000001</v>
      </c>
      <c r="Z55" s="7">
        <v>0.93038324999999999</v>
      </c>
      <c r="AC55" s="6">
        <v>0.77359999999999995</v>
      </c>
      <c r="AD55" s="6">
        <v>0.85640000000000005</v>
      </c>
      <c r="AE55" s="6">
        <v>0.81289999999999996</v>
      </c>
      <c r="AF55" s="6">
        <v>0.96509999999999996</v>
      </c>
      <c r="AG55" s="6">
        <v>0.94069999999999998</v>
      </c>
      <c r="AH55" s="6">
        <v>0.95269999999999999</v>
      </c>
      <c r="AI55" s="7">
        <v>0.92595625999999998</v>
      </c>
      <c r="AK55" s="7"/>
      <c r="AL55" s="7"/>
      <c r="AM55" s="7"/>
      <c r="AN55" s="7"/>
      <c r="AO55" s="7"/>
      <c r="AP55" s="7"/>
      <c r="AQ55" s="7"/>
    </row>
    <row r="56" spans="1:43" x14ac:dyDescent="0.2">
      <c r="A56" s="6" t="s">
        <v>6</v>
      </c>
      <c r="B56" s="3">
        <f t="shared" ref="B56:H56" si="21">AVERAGE(B46:B55)</f>
        <v>0.78256999999999999</v>
      </c>
      <c r="C56" s="3">
        <f t="shared" si="21"/>
        <v>0.81401999999999997</v>
      </c>
      <c r="D56" s="10">
        <f t="shared" si="21"/>
        <v>0.79656000000000005</v>
      </c>
      <c r="E56" s="3">
        <f t="shared" si="21"/>
        <v>0.95565999999999995</v>
      </c>
      <c r="F56" s="3">
        <f t="shared" si="21"/>
        <v>0.94553999999999994</v>
      </c>
      <c r="G56" s="3">
        <f t="shared" si="21"/>
        <v>0.95046999999999993</v>
      </c>
      <c r="H56" s="3">
        <f t="shared" si="21"/>
        <v>0.92101144400000001</v>
      </c>
      <c r="J56" s="6" t="s">
        <v>6</v>
      </c>
      <c r="K56" s="3">
        <f t="shared" ref="K56:Q56" si="22">AVERAGE(K46:K55)</f>
        <v>0.78125</v>
      </c>
      <c r="L56" s="3">
        <f t="shared" si="22"/>
        <v>0.80880000000000007</v>
      </c>
      <c r="M56" s="3">
        <f t="shared" si="22"/>
        <v>0.79431000000000007</v>
      </c>
      <c r="N56" s="3">
        <f t="shared" si="22"/>
        <v>0.95440000000000003</v>
      </c>
      <c r="O56" s="3">
        <f t="shared" si="22"/>
        <v>0.94610000000000005</v>
      </c>
      <c r="P56" s="3">
        <f t="shared" si="22"/>
        <v>0.95019999999999993</v>
      </c>
      <c r="Q56" s="3">
        <f t="shared" si="22"/>
        <v>0.92036326999999996</v>
      </c>
      <c r="S56" s="6" t="s">
        <v>6</v>
      </c>
      <c r="T56" s="3">
        <f t="shared" ref="T56:Z56" si="23">AVERAGE(T46:T55)</f>
        <v>0.81540999999999997</v>
      </c>
      <c r="U56" s="3">
        <f t="shared" si="23"/>
        <v>0.78633000000000008</v>
      </c>
      <c r="V56" s="3">
        <f t="shared" si="23"/>
        <v>0.80001999999999995</v>
      </c>
      <c r="W56" s="3">
        <f t="shared" si="23"/>
        <v>0.94985999999999993</v>
      </c>
      <c r="X56" s="3">
        <f t="shared" si="23"/>
        <v>0.95739999999999981</v>
      </c>
      <c r="Y56" s="3">
        <f t="shared" si="23"/>
        <v>0.95357000000000003</v>
      </c>
      <c r="Z56" s="3">
        <f t="shared" si="23"/>
        <v>0.92418872000000007</v>
      </c>
      <c r="AB56" s="6" t="s">
        <v>6</v>
      </c>
      <c r="AC56" s="3">
        <f t="shared" ref="AC56:AI56" si="24">AVERAGE(AC46:AC55)</f>
        <v>0.78594999999999993</v>
      </c>
      <c r="AD56" s="3">
        <f t="shared" si="24"/>
        <v>0.80256000000000005</v>
      </c>
      <c r="AE56" s="3">
        <f t="shared" si="24"/>
        <v>0.79294999999999993</v>
      </c>
      <c r="AF56" s="3">
        <f t="shared" si="24"/>
        <v>0.95313000000000003</v>
      </c>
      <c r="AG56" s="3">
        <f t="shared" si="24"/>
        <v>0.94752000000000014</v>
      </c>
      <c r="AH56" s="3">
        <f t="shared" si="24"/>
        <v>0.95022000000000006</v>
      </c>
      <c r="AI56" s="3">
        <f t="shared" si="24"/>
        <v>0.92011859600000001</v>
      </c>
      <c r="AK56" s="3"/>
      <c r="AL56" s="3"/>
      <c r="AM56" s="3"/>
      <c r="AN56" s="3"/>
      <c r="AO56" s="3"/>
      <c r="AP56" s="3"/>
      <c r="AQ56" s="3"/>
    </row>
    <row r="57" spans="1:43" x14ac:dyDescent="0.2">
      <c r="B57" s="5">
        <f t="shared" ref="B57:H57" si="25">AVERAGE(B12,B23,B34,B45,B56)</f>
        <v>0.78778000000000004</v>
      </c>
      <c r="C57" s="5">
        <f t="shared" si="25"/>
        <v>0.80260599999999993</v>
      </c>
      <c r="D57" s="8">
        <f t="shared" si="25"/>
        <v>0.79400599999999999</v>
      </c>
      <c r="E57" s="5">
        <f t="shared" si="25"/>
        <v>0.95315599999999989</v>
      </c>
      <c r="F57" s="5">
        <f t="shared" si="25"/>
        <v>0.94819600000000004</v>
      </c>
      <c r="G57" s="5">
        <f t="shared" si="25"/>
        <v>0.95058399999999987</v>
      </c>
      <c r="H57" s="5">
        <f t="shared" si="25"/>
        <v>0.92061519300000005</v>
      </c>
      <c r="K57" s="5">
        <f t="shared" ref="K57:Q57" si="26">AVERAGE(K12,K23,K34,K45,K56)</f>
        <v>0.78677199999999992</v>
      </c>
      <c r="L57" s="5">
        <f t="shared" si="26"/>
        <v>0.80588199999999988</v>
      </c>
      <c r="M57" s="8">
        <f t="shared" si="26"/>
        <v>0.79490400000000005</v>
      </c>
      <c r="N57" s="5">
        <f t="shared" si="26"/>
        <v>0.95390399999999997</v>
      </c>
      <c r="O57" s="5">
        <f t="shared" si="26"/>
        <v>0.94761399999999996</v>
      </c>
      <c r="P57" s="5">
        <f t="shared" si="26"/>
        <v>0.95065000000000011</v>
      </c>
      <c r="Q57" s="5">
        <f t="shared" si="26"/>
        <v>0.92084082680000012</v>
      </c>
      <c r="T57" s="5">
        <f t="shared" ref="T57:Z57" si="27">AVERAGE(T12,T23,T34,T45,T56)</f>
        <v>0.80102000000000007</v>
      </c>
      <c r="U57" s="5">
        <f t="shared" si="27"/>
        <v>0.79576400000000003</v>
      </c>
      <c r="V57" s="8">
        <f t="shared" si="27"/>
        <v>0.79716799999999988</v>
      </c>
      <c r="W57" s="5">
        <f t="shared" si="27"/>
        <v>0.9517239999999999</v>
      </c>
      <c r="X57" s="5">
        <f t="shared" si="27"/>
        <v>0.95239599999999991</v>
      </c>
      <c r="Y57" s="5">
        <f t="shared" si="27"/>
        <v>0.9519780000000001</v>
      </c>
      <c r="Z57" s="5">
        <f t="shared" si="27"/>
        <v>0.92230468839999991</v>
      </c>
      <c r="AC57" s="5">
        <f t="shared" ref="AC57:AI57" si="28">AVERAGE(AC12,AC23,AC34,AC45,AC56)</f>
        <v>0.79170399999999996</v>
      </c>
      <c r="AD57" s="5">
        <f t="shared" si="28"/>
        <v>0.79726000000000008</v>
      </c>
      <c r="AE57" s="8">
        <f t="shared" si="28"/>
        <v>0.79282799999999998</v>
      </c>
      <c r="AF57" s="5">
        <f t="shared" si="28"/>
        <v>0.95206400000000002</v>
      </c>
      <c r="AG57" s="5">
        <f t="shared" si="28"/>
        <v>0.94937800000000006</v>
      </c>
      <c r="AH57" s="5">
        <f t="shared" si="28"/>
        <v>0.95060200000000017</v>
      </c>
      <c r="AI57" s="5">
        <f t="shared" si="28"/>
        <v>0.92040886620000006</v>
      </c>
      <c r="AK57" s="5"/>
      <c r="AL57" s="5"/>
      <c r="AM57" s="8"/>
      <c r="AN57" s="5"/>
      <c r="AO57" s="5"/>
      <c r="AP57" s="5"/>
      <c r="AQ57" s="5"/>
    </row>
    <row r="59" spans="1:43" s="2" customFormat="1" x14ac:dyDescent="0.2"/>
    <row r="60" spans="1:43" x14ac:dyDescent="0.2">
      <c r="B60" s="7">
        <v>0.79520000000000002</v>
      </c>
      <c r="C60" s="7">
        <v>0.80569999999999997</v>
      </c>
      <c r="D60" s="7">
        <v>0.8004</v>
      </c>
      <c r="E60" s="7">
        <v>0.94550000000000001</v>
      </c>
      <c r="F60" s="7">
        <v>0.94199999999999995</v>
      </c>
      <c r="G60" s="7">
        <v>0.94369999999999998</v>
      </c>
      <c r="H60" s="7">
        <v>0.91238894999999898</v>
      </c>
      <c r="I60" s="9">
        <f>AVERAGE(D60,D71,D82,D93,D104)</f>
        <v>0.77548000000000006</v>
      </c>
      <c r="K60" s="7">
        <v>0.78759999999999997</v>
      </c>
      <c r="L60" s="7">
        <v>0.81020000000000003</v>
      </c>
      <c r="M60" s="7">
        <v>0.79869999999999997</v>
      </c>
      <c r="N60" s="7">
        <v>0.94650000000000001</v>
      </c>
      <c r="O60" s="7">
        <v>0.93889999999999996</v>
      </c>
      <c r="P60" s="7">
        <v>0.94269999999999998</v>
      </c>
      <c r="Q60" s="7">
        <v>0.91123600000000005</v>
      </c>
      <c r="R60" s="9">
        <f>AVERAGE(M60,M71,M82,M93,M104)</f>
        <v>0.76980000000000004</v>
      </c>
      <c r="T60" s="7">
        <v>0.78449999999999998</v>
      </c>
      <c r="U60" s="7">
        <v>0.81610000000000005</v>
      </c>
      <c r="V60" s="7">
        <v>0.8</v>
      </c>
      <c r="W60" s="7">
        <v>0.94769999999999999</v>
      </c>
      <c r="X60" s="7">
        <v>0.93689999999999996</v>
      </c>
      <c r="Y60" s="7">
        <v>0.94230000000000003</v>
      </c>
      <c r="Z60" s="7">
        <v>0.91105091999999999</v>
      </c>
      <c r="AA60" s="9">
        <f>AVERAGE(V60,V71,V82,V93,V104)</f>
        <v>0.77872000000000008</v>
      </c>
      <c r="AC60" s="7">
        <v>0.75619999999999998</v>
      </c>
      <c r="AD60" s="7">
        <v>0.80130000000000001</v>
      </c>
      <c r="AE60" s="7">
        <v>0.77810000000000001</v>
      </c>
      <c r="AF60" s="7">
        <v>0.94350000000000001</v>
      </c>
      <c r="AG60" s="7">
        <v>0.92779999999999996</v>
      </c>
      <c r="AH60" s="7">
        <v>0.93559999999999999</v>
      </c>
      <c r="AI60" s="7">
        <v>0.90118624999999997</v>
      </c>
      <c r="AJ60" s="9">
        <f>AVERAGE(AE60,AE71,AE82,AE93,AE104)</f>
        <v>0.78171999999999997</v>
      </c>
    </row>
    <row r="61" spans="1:43" x14ac:dyDescent="0.2">
      <c r="B61" s="7">
        <v>0.78800000000000003</v>
      </c>
      <c r="C61" s="7">
        <v>0.75660000000000005</v>
      </c>
      <c r="D61" s="7">
        <v>0.77200000000000002</v>
      </c>
      <c r="E61" s="7">
        <v>0.93279999999999996</v>
      </c>
      <c r="F61" s="7">
        <v>0.94320000000000004</v>
      </c>
      <c r="G61" s="7">
        <v>0.93799999999999994</v>
      </c>
      <c r="H61" s="7">
        <v>0.90179540000000002</v>
      </c>
      <c r="I61" s="9">
        <f t="shared" ref="I61:I69" si="29">AVERAGE(D61,D72,D83,D94,D105)</f>
        <v>0.74922</v>
      </c>
      <c r="K61" s="7">
        <v>0.79779999999999995</v>
      </c>
      <c r="L61" s="7">
        <v>0.81189999999999996</v>
      </c>
      <c r="M61" s="7">
        <v>0.80479999999999996</v>
      </c>
      <c r="N61" s="7">
        <v>0.94730000000000003</v>
      </c>
      <c r="O61" s="7">
        <v>0.94259999999999999</v>
      </c>
      <c r="P61" s="7">
        <v>0.94489999999999996</v>
      </c>
      <c r="Q61" s="7">
        <v>0.91434419</v>
      </c>
      <c r="R61" s="9">
        <f t="shared" ref="R61:R69" si="30">AVERAGE(M61,M72,M83,M94,M105)</f>
        <v>0.78251999999999999</v>
      </c>
      <c r="T61" s="7">
        <v>0.81720000000000004</v>
      </c>
      <c r="U61" s="7">
        <v>0.81169999999999998</v>
      </c>
      <c r="V61" s="7">
        <v>0.81440000000000001</v>
      </c>
      <c r="W61" s="7">
        <v>0.94710000000000005</v>
      </c>
      <c r="X61" s="7">
        <v>0.94889999999999997</v>
      </c>
      <c r="Y61" s="7">
        <v>0.94799999999999995</v>
      </c>
      <c r="Z61" s="7">
        <v>0.91866144000000005</v>
      </c>
      <c r="AA61" s="9">
        <f t="shared" ref="AA61:AA69" si="31">AVERAGE(V61,V72,V83,V94,V105)</f>
        <v>0.77500000000000002</v>
      </c>
      <c r="AC61" s="7">
        <v>0.79220000000000002</v>
      </c>
      <c r="AD61" s="7">
        <v>0.71519999999999995</v>
      </c>
      <c r="AE61" s="7">
        <v>0.75170000000000003</v>
      </c>
      <c r="AF61" s="7">
        <v>0.92249999999999999</v>
      </c>
      <c r="AG61" s="7">
        <v>0.94750000000000001</v>
      </c>
      <c r="AH61" s="7">
        <v>0.93479999999999996</v>
      </c>
      <c r="AI61" s="7">
        <v>0.89479264999999997</v>
      </c>
      <c r="AJ61" s="9">
        <f t="shared" ref="AJ61:AJ69" si="32">AVERAGE(AE61,AE72,AE83,AE94,AE105)</f>
        <v>0.76911999999999991</v>
      </c>
    </row>
    <row r="62" spans="1:43" x14ac:dyDescent="0.2">
      <c r="B62" s="7">
        <v>0.78739999999999999</v>
      </c>
      <c r="C62" s="7">
        <v>0.74560000000000004</v>
      </c>
      <c r="D62" s="7">
        <v>0.76590000000000003</v>
      </c>
      <c r="E62" s="7">
        <v>0.93</v>
      </c>
      <c r="F62" s="7">
        <v>0.94379999999999997</v>
      </c>
      <c r="G62" s="7">
        <v>0.93679999999999997</v>
      </c>
      <c r="H62" s="7">
        <v>0.89952670999999895</v>
      </c>
      <c r="I62" s="9">
        <f t="shared" si="29"/>
        <v>0.76900000000000002</v>
      </c>
      <c r="K62" s="7">
        <v>0.80200000000000005</v>
      </c>
      <c r="L62" s="7">
        <v>0.72570000000000001</v>
      </c>
      <c r="M62" s="7">
        <v>0.76190000000000002</v>
      </c>
      <c r="N62" s="7">
        <v>0.9254</v>
      </c>
      <c r="O62" s="7">
        <v>0.95</v>
      </c>
      <c r="P62" s="7">
        <v>0.9375</v>
      </c>
      <c r="Q62" s="7">
        <v>0.89920164000000002</v>
      </c>
      <c r="R62" s="9">
        <f t="shared" si="30"/>
        <v>0.75960000000000005</v>
      </c>
      <c r="T62" s="7">
        <v>0.77449999999999997</v>
      </c>
      <c r="U62" s="7">
        <v>0.76229999999999998</v>
      </c>
      <c r="V62" s="7">
        <v>0.76839999999999997</v>
      </c>
      <c r="W62" s="7">
        <v>0.93340000000000001</v>
      </c>
      <c r="X62" s="7">
        <v>0.9375</v>
      </c>
      <c r="Y62" s="7">
        <v>0.93540000000000001</v>
      </c>
      <c r="Z62" s="7">
        <v>0.89872680000000005</v>
      </c>
      <c r="AA62" s="9">
        <f t="shared" si="31"/>
        <v>0.77034000000000014</v>
      </c>
      <c r="AC62" s="7">
        <v>0.77649999999999997</v>
      </c>
      <c r="AD62" s="7">
        <v>0.74560000000000004</v>
      </c>
      <c r="AE62" s="7">
        <v>0.76070000000000004</v>
      </c>
      <c r="AF62" s="7">
        <v>0.92979999999999996</v>
      </c>
      <c r="AG62" s="7">
        <v>0.94010000000000005</v>
      </c>
      <c r="AH62" s="7">
        <v>0.93489999999999995</v>
      </c>
      <c r="AI62" s="7">
        <v>0.89690698000000002</v>
      </c>
      <c r="AJ62" s="9">
        <f t="shared" si="32"/>
        <v>0.76634000000000002</v>
      </c>
    </row>
    <row r="63" spans="1:43" x14ac:dyDescent="0.2">
      <c r="B63" s="7">
        <v>0.76959999999999995</v>
      </c>
      <c r="C63" s="7">
        <v>0.71679999999999999</v>
      </c>
      <c r="D63" s="7">
        <v>0.74229999999999996</v>
      </c>
      <c r="E63" s="7">
        <v>0.92249999999999999</v>
      </c>
      <c r="F63" s="7">
        <v>0.94010000000000005</v>
      </c>
      <c r="G63" s="7">
        <v>0.93120000000000003</v>
      </c>
      <c r="H63" s="7">
        <v>0.89000091000000003</v>
      </c>
      <c r="I63" s="9">
        <f t="shared" si="29"/>
        <v>0.76146000000000003</v>
      </c>
      <c r="K63" s="7">
        <v>0.74950000000000006</v>
      </c>
      <c r="L63" s="7">
        <v>0.78759999999999997</v>
      </c>
      <c r="M63" s="7">
        <v>0.7681</v>
      </c>
      <c r="N63" s="7">
        <v>0.93989999999999996</v>
      </c>
      <c r="O63" s="7">
        <v>0.92649999999999999</v>
      </c>
      <c r="P63" s="7">
        <v>0.93320000000000003</v>
      </c>
      <c r="Q63" s="7">
        <v>0.89719168999999999</v>
      </c>
      <c r="R63" s="9">
        <f t="shared" si="30"/>
        <v>0.77069999999999994</v>
      </c>
      <c r="T63" s="7">
        <v>0.82199999999999995</v>
      </c>
      <c r="U63" s="7">
        <v>0.75560000000000005</v>
      </c>
      <c r="V63" s="7">
        <v>0.78739999999999999</v>
      </c>
      <c r="W63" s="7">
        <v>0.93279999999999996</v>
      </c>
      <c r="X63" s="7">
        <v>0.95389999999999997</v>
      </c>
      <c r="Y63" s="7">
        <v>0.94320000000000004</v>
      </c>
      <c r="Z63" s="7">
        <v>0.90898632000000001</v>
      </c>
      <c r="AA63" s="9">
        <f t="shared" si="31"/>
        <v>0.78241999999999989</v>
      </c>
      <c r="AC63" s="7">
        <v>0.83330000000000004</v>
      </c>
      <c r="AD63" s="7">
        <v>0.66369999999999996</v>
      </c>
      <c r="AE63" s="7">
        <v>0.7389</v>
      </c>
      <c r="AF63" s="7">
        <v>0.91120000000000001</v>
      </c>
      <c r="AG63" s="7">
        <v>0.96299999999999997</v>
      </c>
      <c r="AH63" s="7">
        <v>0.93640000000000001</v>
      </c>
      <c r="AI63" s="7">
        <v>0.89332524999999996</v>
      </c>
      <c r="AJ63" s="9">
        <f t="shared" si="32"/>
        <v>0.76644000000000001</v>
      </c>
    </row>
    <row r="64" spans="1:43" x14ac:dyDescent="0.2">
      <c r="B64" s="7">
        <v>0.74439999999999995</v>
      </c>
      <c r="C64" s="7">
        <v>0.81189999999999996</v>
      </c>
      <c r="D64" s="7">
        <v>0.77669999999999995</v>
      </c>
      <c r="E64" s="7">
        <v>0.94620000000000004</v>
      </c>
      <c r="F64" s="7">
        <v>0.92220000000000002</v>
      </c>
      <c r="G64" s="7">
        <v>0.93400000000000005</v>
      </c>
      <c r="H64" s="7">
        <v>0.89969286999999998</v>
      </c>
      <c r="I64" s="9">
        <f t="shared" si="29"/>
        <v>0.77517999999999998</v>
      </c>
      <c r="K64" s="7">
        <v>0.73660000000000003</v>
      </c>
      <c r="L64" s="7">
        <v>0.7611</v>
      </c>
      <c r="M64" s="7">
        <v>0.74860000000000004</v>
      </c>
      <c r="N64" s="7">
        <v>0.93269999999999997</v>
      </c>
      <c r="O64" s="7">
        <v>0.92410000000000003</v>
      </c>
      <c r="P64" s="7">
        <v>0.9284</v>
      </c>
      <c r="Q64" s="7">
        <v>0.88918562000000001</v>
      </c>
      <c r="R64" s="9">
        <f t="shared" si="30"/>
        <v>0.75825999999999993</v>
      </c>
      <c r="T64" s="7">
        <v>0.84419999999999995</v>
      </c>
      <c r="U64" s="7">
        <v>0.66820000000000002</v>
      </c>
      <c r="V64" s="7">
        <v>0.746</v>
      </c>
      <c r="W64" s="7">
        <v>0.91169999999999995</v>
      </c>
      <c r="X64" s="7">
        <v>0.96530000000000005</v>
      </c>
      <c r="Y64" s="7">
        <v>0.93769999999999998</v>
      </c>
      <c r="Z64" s="7">
        <v>0.89558351000000003</v>
      </c>
      <c r="AA64" s="9">
        <f t="shared" si="31"/>
        <v>0.7703000000000001</v>
      </c>
      <c r="AC64" s="7">
        <v>0.78259999999999996</v>
      </c>
      <c r="AD64" s="7">
        <v>0.79649999999999999</v>
      </c>
      <c r="AE64" s="7">
        <v>0.78949999999999998</v>
      </c>
      <c r="AF64" s="7">
        <v>0.94289999999999996</v>
      </c>
      <c r="AG64" s="7">
        <v>0.93820000000000003</v>
      </c>
      <c r="AH64" s="7">
        <v>0.9405</v>
      </c>
      <c r="AI64" s="7">
        <v>0.90753669999999997</v>
      </c>
      <c r="AJ64" s="9">
        <f t="shared" si="32"/>
        <v>0.77639999999999998</v>
      </c>
    </row>
    <row r="65" spans="1:36" x14ac:dyDescent="0.2">
      <c r="B65" s="7">
        <v>0.80100000000000005</v>
      </c>
      <c r="C65" s="7">
        <v>0.73009999999999997</v>
      </c>
      <c r="D65" s="7">
        <v>0.76390000000000002</v>
      </c>
      <c r="E65" s="7">
        <v>0.92649999999999999</v>
      </c>
      <c r="F65" s="7">
        <v>0.94940000000000002</v>
      </c>
      <c r="G65" s="7">
        <v>0.93779999999999997</v>
      </c>
      <c r="H65" s="7">
        <v>0.89987240999999896</v>
      </c>
      <c r="I65" s="9">
        <f t="shared" si="29"/>
        <v>0.76578000000000002</v>
      </c>
      <c r="K65" s="7">
        <v>0.83550000000000002</v>
      </c>
      <c r="L65" s="7">
        <v>0.69689999999999996</v>
      </c>
      <c r="M65" s="7">
        <v>0.75990000000000002</v>
      </c>
      <c r="N65" s="7">
        <v>0.91920000000000002</v>
      </c>
      <c r="O65" s="7">
        <v>0.9617</v>
      </c>
      <c r="P65" s="7">
        <v>0.94</v>
      </c>
      <c r="Q65" s="7">
        <v>0.90072019000000003</v>
      </c>
      <c r="R65" s="9">
        <f t="shared" si="30"/>
        <v>0.78144000000000002</v>
      </c>
      <c r="T65" s="7">
        <v>0.87050000000000005</v>
      </c>
      <c r="U65" s="7">
        <v>0.64800000000000002</v>
      </c>
      <c r="V65" s="7">
        <v>0.7429</v>
      </c>
      <c r="W65" s="7">
        <v>0.90749999999999997</v>
      </c>
      <c r="X65" s="7">
        <v>0.97289999999999999</v>
      </c>
      <c r="Y65" s="7">
        <v>0.93910000000000005</v>
      </c>
      <c r="Z65" s="7">
        <v>0.89599485999999995</v>
      </c>
      <c r="AA65" s="9">
        <f t="shared" si="31"/>
        <v>0.77584000000000009</v>
      </c>
      <c r="AC65" s="7">
        <v>0.76870000000000005</v>
      </c>
      <c r="AD65" s="7">
        <v>0.79420000000000002</v>
      </c>
      <c r="AE65" s="7">
        <v>0.78120000000000001</v>
      </c>
      <c r="AF65" s="7">
        <v>0.94199999999999995</v>
      </c>
      <c r="AG65" s="7">
        <v>0.93330000000000002</v>
      </c>
      <c r="AH65" s="7">
        <v>0.93759999999999999</v>
      </c>
      <c r="AI65" s="7">
        <v>0.90345788000000005</v>
      </c>
      <c r="AJ65" s="9">
        <f t="shared" si="32"/>
        <v>0.78068000000000004</v>
      </c>
    </row>
    <row r="66" spans="1:36" x14ac:dyDescent="0.2">
      <c r="B66" s="7">
        <v>0.82540000000000002</v>
      </c>
      <c r="C66" s="7">
        <v>0.69030000000000002</v>
      </c>
      <c r="D66" s="7">
        <v>0.75180000000000002</v>
      </c>
      <c r="E66" s="7">
        <v>0.9173</v>
      </c>
      <c r="F66" s="7">
        <v>0.95920000000000005</v>
      </c>
      <c r="G66" s="7">
        <v>0.93779999999999997</v>
      </c>
      <c r="H66" s="7">
        <v>0.8971962</v>
      </c>
      <c r="I66" s="9">
        <f t="shared" si="29"/>
        <v>0.76370000000000005</v>
      </c>
      <c r="K66" s="7">
        <v>0.78639999999999999</v>
      </c>
      <c r="L66" s="7">
        <v>0.76549999999999996</v>
      </c>
      <c r="M66" s="7">
        <v>0.77580000000000005</v>
      </c>
      <c r="N66" s="7">
        <v>0.93500000000000005</v>
      </c>
      <c r="O66" s="7">
        <v>0.94189999999999996</v>
      </c>
      <c r="P66" s="7">
        <v>0.93840000000000001</v>
      </c>
      <c r="Q66" s="7">
        <v>0.90290442000000004</v>
      </c>
      <c r="R66" s="9">
        <f t="shared" si="30"/>
        <v>0.77786</v>
      </c>
      <c r="T66" s="7">
        <v>0.81059999999999999</v>
      </c>
      <c r="U66" s="7">
        <v>0.75960000000000005</v>
      </c>
      <c r="V66" s="7">
        <v>0.7843</v>
      </c>
      <c r="W66" s="7">
        <v>0.93359999999999999</v>
      </c>
      <c r="X66" s="7">
        <v>0.95009999999999994</v>
      </c>
      <c r="Y66" s="7">
        <v>0.94179999999999997</v>
      </c>
      <c r="Z66" s="7">
        <v>0.90726024999999999</v>
      </c>
      <c r="AA66" s="9">
        <f t="shared" si="31"/>
        <v>0.78025999999999995</v>
      </c>
      <c r="AC66" s="7">
        <v>0.76149999999999995</v>
      </c>
      <c r="AD66" s="7">
        <v>0.80530000000000002</v>
      </c>
      <c r="AE66" s="7">
        <v>0.78280000000000005</v>
      </c>
      <c r="AF66" s="7">
        <v>0.94479999999999997</v>
      </c>
      <c r="AG66" s="7">
        <v>0.92959999999999998</v>
      </c>
      <c r="AH66" s="7">
        <v>0.93710000000000004</v>
      </c>
      <c r="AI66" s="7">
        <v>0.90341631</v>
      </c>
      <c r="AJ66" s="9">
        <f t="shared" si="32"/>
        <v>0.78116000000000008</v>
      </c>
    </row>
    <row r="67" spans="1:36" x14ac:dyDescent="0.2">
      <c r="B67" s="7">
        <v>0.79459999999999997</v>
      </c>
      <c r="C67" s="7">
        <v>0.77880000000000005</v>
      </c>
      <c r="D67" s="7">
        <v>0.78659999999999997</v>
      </c>
      <c r="E67" s="7">
        <v>0.93859999999999999</v>
      </c>
      <c r="F67" s="7">
        <v>0.94379999999999997</v>
      </c>
      <c r="G67" s="7">
        <v>0.94120000000000004</v>
      </c>
      <c r="H67" s="7">
        <v>0.90745081999999899</v>
      </c>
      <c r="I67" s="9">
        <f t="shared" si="29"/>
        <v>0.78805999999999998</v>
      </c>
      <c r="K67" s="7">
        <v>0.80730000000000002</v>
      </c>
      <c r="L67" s="7">
        <v>0.77880000000000005</v>
      </c>
      <c r="M67" s="7">
        <v>0.79279999999999995</v>
      </c>
      <c r="N67" s="7">
        <v>0.93879999999999997</v>
      </c>
      <c r="O67" s="7">
        <v>0.94810000000000005</v>
      </c>
      <c r="P67" s="7">
        <v>0.94340000000000002</v>
      </c>
      <c r="Q67" s="7">
        <v>0.91052401999999999</v>
      </c>
      <c r="R67" s="9">
        <f t="shared" si="30"/>
        <v>0.77177999999999991</v>
      </c>
      <c r="T67" s="7">
        <v>0.76429999999999998</v>
      </c>
      <c r="U67" s="7">
        <v>0.80900000000000005</v>
      </c>
      <c r="V67" s="7">
        <v>0.78600000000000003</v>
      </c>
      <c r="W67" s="7">
        <v>0.94540000000000002</v>
      </c>
      <c r="X67" s="7">
        <v>0.92989999999999995</v>
      </c>
      <c r="Y67" s="7">
        <v>0.93759999999999999</v>
      </c>
      <c r="Z67" s="7">
        <v>0.90435412000000004</v>
      </c>
      <c r="AA67" s="9">
        <f t="shared" si="31"/>
        <v>0.77868000000000004</v>
      </c>
      <c r="AC67" s="7">
        <v>0.73360000000000003</v>
      </c>
      <c r="AD67" s="7">
        <v>0.79200000000000004</v>
      </c>
      <c r="AE67" s="7">
        <v>0.76170000000000004</v>
      </c>
      <c r="AF67" s="7">
        <v>0.94059999999999999</v>
      </c>
      <c r="AG67" s="7">
        <v>0.91969999999999996</v>
      </c>
      <c r="AH67" s="7">
        <v>0.93</v>
      </c>
      <c r="AI67" s="7">
        <v>0.89326011000000005</v>
      </c>
      <c r="AJ67" s="9">
        <f t="shared" si="32"/>
        <v>0.7579800000000001</v>
      </c>
    </row>
    <row r="68" spans="1:36" x14ac:dyDescent="0.2">
      <c r="B68" s="7">
        <v>0.74439999999999995</v>
      </c>
      <c r="C68" s="7">
        <v>0.80530000000000002</v>
      </c>
      <c r="D68" s="7">
        <v>0.77370000000000005</v>
      </c>
      <c r="E68" s="7">
        <v>0.94440000000000002</v>
      </c>
      <c r="F68" s="7">
        <v>0.92279999999999995</v>
      </c>
      <c r="G68" s="7">
        <v>0.9335</v>
      </c>
      <c r="H68" s="7">
        <v>0.89861565999999904</v>
      </c>
      <c r="I68" s="9">
        <f t="shared" si="29"/>
        <v>0.7778799999999999</v>
      </c>
      <c r="K68" s="7">
        <v>0.75819999999999999</v>
      </c>
      <c r="L68" s="7">
        <v>0.76990000000000003</v>
      </c>
      <c r="M68" s="7">
        <v>0.76400000000000001</v>
      </c>
      <c r="N68" s="7">
        <v>0.9355</v>
      </c>
      <c r="O68" s="7">
        <v>0.93140000000000001</v>
      </c>
      <c r="P68" s="7">
        <v>0.93340000000000001</v>
      </c>
      <c r="Q68" s="7">
        <v>0.89641998000000001</v>
      </c>
      <c r="R68" s="9">
        <f t="shared" si="30"/>
        <v>0.76983999999999997</v>
      </c>
      <c r="T68" s="7">
        <v>0.80159999999999998</v>
      </c>
      <c r="U68" s="7">
        <v>0.68089999999999995</v>
      </c>
      <c r="V68" s="7">
        <v>0.73629999999999995</v>
      </c>
      <c r="W68" s="7">
        <v>0.91400000000000003</v>
      </c>
      <c r="X68" s="7">
        <v>0.95269999999999999</v>
      </c>
      <c r="Y68" s="7">
        <v>0.93289999999999995</v>
      </c>
      <c r="Z68" s="7">
        <v>0.88978562000000005</v>
      </c>
      <c r="AA68" s="9">
        <f t="shared" si="31"/>
        <v>0.74890000000000012</v>
      </c>
      <c r="AC68" s="7">
        <v>0.85519999999999996</v>
      </c>
      <c r="AD68" s="7">
        <v>0.70579999999999998</v>
      </c>
      <c r="AE68" s="7">
        <v>0.77339999999999998</v>
      </c>
      <c r="AF68" s="7">
        <v>0.92169999999999996</v>
      </c>
      <c r="AG68" s="7">
        <v>0.96660000000000001</v>
      </c>
      <c r="AH68" s="7">
        <v>0.94359999999999999</v>
      </c>
      <c r="AI68" s="7">
        <v>0.90644533999999999</v>
      </c>
      <c r="AJ68" s="9">
        <f t="shared" si="32"/>
        <v>0.76737999999999995</v>
      </c>
    </row>
    <row r="69" spans="1:36" x14ac:dyDescent="0.2">
      <c r="B69" s="7">
        <v>0.78749999999999998</v>
      </c>
      <c r="C69" s="7">
        <v>0.75439999999999996</v>
      </c>
      <c r="D69" s="7">
        <v>0.77059999999999995</v>
      </c>
      <c r="E69" s="7">
        <v>0.93220000000000003</v>
      </c>
      <c r="F69" s="7">
        <v>0.94320000000000004</v>
      </c>
      <c r="G69" s="7">
        <v>0.93769999999999998</v>
      </c>
      <c r="H69" s="7">
        <v>0.90122206999999899</v>
      </c>
      <c r="I69" s="9">
        <f t="shared" si="29"/>
        <v>0.78794000000000008</v>
      </c>
      <c r="K69" s="7">
        <v>0.75670000000000004</v>
      </c>
      <c r="L69" s="7">
        <v>0.75</v>
      </c>
      <c r="M69" s="7">
        <v>0.75329999999999997</v>
      </c>
      <c r="N69" s="7">
        <v>0.9304</v>
      </c>
      <c r="O69" s="7">
        <v>0.93269999999999997</v>
      </c>
      <c r="P69" s="7">
        <v>0.93149999999999999</v>
      </c>
      <c r="Q69" s="7">
        <v>0.89259893999999995</v>
      </c>
      <c r="R69" s="9">
        <f t="shared" si="30"/>
        <v>0.77893999999999997</v>
      </c>
      <c r="T69" s="7">
        <v>0.74180000000000001</v>
      </c>
      <c r="U69" s="7">
        <v>0.76180000000000003</v>
      </c>
      <c r="V69" s="7">
        <v>0.75170000000000003</v>
      </c>
      <c r="W69" s="7">
        <v>0.93259999999999998</v>
      </c>
      <c r="X69" s="7">
        <v>0.92549999999999999</v>
      </c>
      <c r="Y69" s="7">
        <v>0.92900000000000005</v>
      </c>
      <c r="Z69" s="7">
        <v>0.89011810999999996</v>
      </c>
      <c r="AA69" s="9">
        <f t="shared" si="31"/>
        <v>0.75192000000000003</v>
      </c>
      <c r="AC69" s="7">
        <v>0.78820000000000001</v>
      </c>
      <c r="AD69" s="7">
        <v>0.74119999999999997</v>
      </c>
      <c r="AE69" s="7">
        <v>0.76400000000000001</v>
      </c>
      <c r="AF69" s="7">
        <v>0.92889999999999995</v>
      </c>
      <c r="AG69" s="7">
        <v>0.94440000000000002</v>
      </c>
      <c r="AH69" s="7">
        <v>0.93659999999999999</v>
      </c>
      <c r="AI69" s="7">
        <v>0.89892141999999997</v>
      </c>
      <c r="AJ69" s="9">
        <f t="shared" si="32"/>
        <v>0.77403999999999995</v>
      </c>
    </row>
    <row r="70" spans="1:36" x14ac:dyDescent="0.2">
      <c r="A70" s="6" t="s">
        <v>6</v>
      </c>
      <c r="B70" s="3">
        <f t="shared" ref="B70:H70" si="33">AVERAGE(B60:B69)</f>
        <v>0.78374999999999995</v>
      </c>
      <c r="C70" s="3">
        <f t="shared" si="33"/>
        <v>0.75954999999999995</v>
      </c>
      <c r="D70" s="3">
        <f t="shared" si="33"/>
        <v>0.77039000000000002</v>
      </c>
      <c r="E70" s="3">
        <f t="shared" si="33"/>
        <v>0.93359999999999999</v>
      </c>
      <c r="F70" s="3">
        <f t="shared" si="33"/>
        <v>0.94097000000000008</v>
      </c>
      <c r="G70" s="3">
        <f t="shared" si="33"/>
        <v>0.93717000000000006</v>
      </c>
      <c r="H70" s="3">
        <f t="shared" si="33"/>
        <v>0.90077619999999947</v>
      </c>
      <c r="J70" s="6" t="s">
        <v>6</v>
      </c>
      <c r="K70" s="3">
        <f t="shared" ref="K70:Q70" si="34">AVERAGE(K60:K69)</f>
        <v>0.78176000000000001</v>
      </c>
      <c r="L70" s="3">
        <f t="shared" si="34"/>
        <v>0.76576</v>
      </c>
      <c r="M70" s="3">
        <f t="shared" si="34"/>
        <v>0.77279000000000009</v>
      </c>
      <c r="N70" s="3">
        <f t="shared" si="34"/>
        <v>0.93506999999999996</v>
      </c>
      <c r="O70" s="3">
        <f t="shared" si="34"/>
        <v>0.93979000000000013</v>
      </c>
      <c r="P70" s="3">
        <f t="shared" si="34"/>
        <v>0.93734000000000006</v>
      </c>
      <c r="Q70" s="3">
        <f t="shared" si="34"/>
        <v>0.90143266899999985</v>
      </c>
      <c r="S70" s="6" t="s">
        <v>6</v>
      </c>
      <c r="T70" s="3">
        <f t="shared" ref="T70:Z70" si="35">AVERAGE(T60:T69)</f>
        <v>0.80312000000000006</v>
      </c>
      <c r="U70" s="3">
        <f t="shared" si="35"/>
        <v>0.7473200000000001</v>
      </c>
      <c r="V70" s="3">
        <f t="shared" si="35"/>
        <v>0.77173999999999998</v>
      </c>
      <c r="W70" s="3">
        <f t="shared" si="35"/>
        <v>0.93058000000000018</v>
      </c>
      <c r="X70" s="3">
        <f t="shared" si="35"/>
        <v>0.94735999999999998</v>
      </c>
      <c r="Y70" s="3">
        <f t="shared" si="35"/>
        <v>0.93869999999999987</v>
      </c>
      <c r="Z70" s="3">
        <f t="shared" si="35"/>
        <v>0.90205219499999989</v>
      </c>
      <c r="AB70" s="6" t="s">
        <v>6</v>
      </c>
      <c r="AC70" s="3">
        <f t="shared" ref="AC70:AI70" si="36">AVERAGE(AC60:AC69)</f>
        <v>0.78479999999999994</v>
      </c>
      <c r="AD70" s="3">
        <f t="shared" si="36"/>
        <v>0.75608000000000009</v>
      </c>
      <c r="AE70" s="3">
        <f t="shared" si="36"/>
        <v>0.76819999999999999</v>
      </c>
      <c r="AF70" s="3">
        <f t="shared" si="36"/>
        <v>0.93279000000000001</v>
      </c>
      <c r="AG70" s="3">
        <f t="shared" si="36"/>
        <v>0.94101999999999997</v>
      </c>
      <c r="AH70" s="3">
        <f t="shared" si="36"/>
        <v>0.93670999999999993</v>
      </c>
      <c r="AI70" s="3">
        <f t="shared" si="36"/>
        <v>0.89992488900000001</v>
      </c>
    </row>
    <row r="71" spans="1:36" x14ac:dyDescent="0.2">
      <c r="B71" s="7">
        <v>0.81950000000000001</v>
      </c>
      <c r="C71" s="7">
        <v>0.72189999999999999</v>
      </c>
      <c r="D71" s="7">
        <v>0.76759999999999995</v>
      </c>
      <c r="E71" s="7">
        <v>0.92469999999999997</v>
      </c>
      <c r="F71" s="7">
        <v>0.9556</v>
      </c>
      <c r="G71" s="7">
        <v>0.93989999999999996</v>
      </c>
      <c r="H71" s="7">
        <v>0.90225244999999898</v>
      </c>
      <c r="K71" s="7">
        <v>0.74070000000000003</v>
      </c>
      <c r="L71" s="7">
        <v>0.79469999999999996</v>
      </c>
      <c r="M71" s="7">
        <v>0.76680000000000004</v>
      </c>
      <c r="N71" s="7">
        <v>0.94140000000000001</v>
      </c>
      <c r="O71" s="7">
        <v>0.92220000000000002</v>
      </c>
      <c r="P71" s="7">
        <v>0.93169999999999997</v>
      </c>
      <c r="Q71" s="7">
        <v>0.89566935000000003</v>
      </c>
      <c r="T71" s="7">
        <v>0.76759999999999995</v>
      </c>
      <c r="U71" s="7">
        <v>0.79469999999999996</v>
      </c>
      <c r="V71" s="7">
        <v>0.78090000000000004</v>
      </c>
      <c r="W71" s="7">
        <v>0.94199999999999995</v>
      </c>
      <c r="X71" s="7">
        <v>0.93269999999999997</v>
      </c>
      <c r="Y71" s="7">
        <v>0.93730000000000002</v>
      </c>
      <c r="Z71" s="7">
        <v>0.9031266</v>
      </c>
      <c r="AC71" s="7">
        <v>0.76370000000000005</v>
      </c>
      <c r="AD71" s="7">
        <v>0.79910000000000003</v>
      </c>
      <c r="AE71" s="7">
        <v>0.78100000000000003</v>
      </c>
      <c r="AF71" s="7">
        <v>0.94310000000000005</v>
      </c>
      <c r="AG71" s="7">
        <v>0.93089999999999995</v>
      </c>
      <c r="AH71" s="7">
        <v>0.93700000000000006</v>
      </c>
      <c r="AI71" s="7">
        <v>0.90291399999999999</v>
      </c>
    </row>
    <row r="72" spans="1:36" x14ac:dyDescent="0.2">
      <c r="B72" s="7">
        <v>0.8085</v>
      </c>
      <c r="C72" s="7">
        <v>0.67259999999999998</v>
      </c>
      <c r="D72" s="7">
        <v>0.73429999999999995</v>
      </c>
      <c r="E72" s="7">
        <v>0.91269999999999996</v>
      </c>
      <c r="F72" s="7">
        <v>0.9556</v>
      </c>
      <c r="G72" s="7">
        <v>0.93369999999999997</v>
      </c>
      <c r="H72" s="7">
        <v>0.89021085999999905</v>
      </c>
      <c r="K72" s="7">
        <v>0.83499999999999996</v>
      </c>
      <c r="L72" s="7">
        <v>0.7389</v>
      </c>
      <c r="M72" s="7">
        <v>0.78400000000000003</v>
      </c>
      <c r="N72" s="7">
        <v>0.9294</v>
      </c>
      <c r="O72" s="7">
        <v>0.95930000000000004</v>
      </c>
      <c r="P72" s="7">
        <v>0.94410000000000005</v>
      </c>
      <c r="Q72" s="7">
        <v>0.90918219</v>
      </c>
      <c r="T72" s="7">
        <v>0.71319999999999995</v>
      </c>
      <c r="U72" s="7">
        <v>0.80310000000000004</v>
      </c>
      <c r="V72" s="7">
        <v>0.75549999999999995</v>
      </c>
      <c r="W72" s="7">
        <v>0.94310000000000005</v>
      </c>
      <c r="X72" s="7">
        <v>0.90990000000000004</v>
      </c>
      <c r="Y72" s="7">
        <v>0.92620000000000002</v>
      </c>
      <c r="Z72" s="7">
        <v>0.88897033000000003</v>
      </c>
      <c r="AC72" s="7">
        <v>0.80330000000000001</v>
      </c>
      <c r="AD72" s="7">
        <v>0.75719999999999998</v>
      </c>
      <c r="AE72" s="7">
        <v>0.77959999999999996</v>
      </c>
      <c r="AF72" s="7">
        <v>0.93320000000000003</v>
      </c>
      <c r="AG72" s="7">
        <v>0.94810000000000005</v>
      </c>
      <c r="AH72" s="7">
        <v>0.94059999999999999</v>
      </c>
      <c r="AI72" s="7">
        <v>0.90542149999999999</v>
      </c>
    </row>
    <row r="73" spans="1:36" x14ac:dyDescent="0.2">
      <c r="B73" s="7">
        <v>0.76790000000000003</v>
      </c>
      <c r="C73" s="7">
        <v>0.78320000000000001</v>
      </c>
      <c r="D73" s="7">
        <v>0.77549999999999997</v>
      </c>
      <c r="E73" s="7">
        <v>0.93920000000000003</v>
      </c>
      <c r="F73" s="7">
        <v>0.93400000000000005</v>
      </c>
      <c r="G73" s="7">
        <v>0.93659999999999999</v>
      </c>
      <c r="H73" s="7">
        <v>0.90146408999999905</v>
      </c>
      <c r="K73" s="7">
        <v>0.7631</v>
      </c>
      <c r="L73" s="7">
        <v>0.74119999999999997</v>
      </c>
      <c r="M73" s="7">
        <v>0.752</v>
      </c>
      <c r="N73" s="7">
        <v>0.9284</v>
      </c>
      <c r="O73" s="7">
        <v>0.93579999999999997</v>
      </c>
      <c r="P73" s="7">
        <v>0.93210000000000004</v>
      </c>
      <c r="Q73" s="7">
        <v>0.89282019000000001</v>
      </c>
      <c r="T73" s="7">
        <v>0.76180000000000003</v>
      </c>
      <c r="U73" s="7">
        <v>0.75</v>
      </c>
      <c r="V73" s="7">
        <v>0.75590000000000002</v>
      </c>
      <c r="W73" s="7">
        <v>0.93049999999999999</v>
      </c>
      <c r="X73" s="7">
        <v>0.93459999999999999</v>
      </c>
      <c r="Y73" s="7">
        <v>0.9325</v>
      </c>
      <c r="Z73" s="7">
        <v>0.89398354000000002</v>
      </c>
      <c r="AC73" s="7">
        <v>0.83079999999999998</v>
      </c>
      <c r="AD73" s="7">
        <v>0.72789999999999999</v>
      </c>
      <c r="AE73" s="7">
        <v>0.77600000000000002</v>
      </c>
      <c r="AF73" s="7">
        <v>0.92659999999999998</v>
      </c>
      <c r="AG73" s="7">
        <v>0.95860000000000001</v>
      </c>
      <c r="AH73" s="7">
        <v>0.94230000000000003</v>
      </c>
      <c r="AI73" s="7">
        <v>0.90602996999999996</v>
      </c>
    </row>
    <row r="74" spans="1:36" x14ac:dyDescent="0.2">
      <c r="B74" s="7">
        <v>0.82310000000000005</v>
      </c>
      <c r="C74" s="7">
        <v>0.74119999999999997</v>
      </c>
      <c r="D74" s="7">
        <v>0.78</v>
      </c>
      <c r="E74" s="7">
        <v>0.92969999999999997</v>
      </c>
      <c r="F74" s="7">
        <v>0.9556</v>
      </c>
      <c r="G74" s="7">
        <v>0.9425</v>
      </c>
      <c r="H74" s="7">
        <v>0.90705875000000002</v>
      </c>
      <c r="K74" s="7">
        <v>0.8014</v>
      </c>
      <c r="L74" s="7">
        <v>0.75</v>
      </c>
      <c r="M74" s="7">
        <v>0.77480000000000004</v>
      </c>
      <c r="N74" s="7">
        <v>0.93149999999999999</v>
      </c>
      <c r="O74" s="7">
        <v>0.94810000000000005</v>
      </c>
      <c r="P74" s="7">
        <v>0.93969999999999998</v>
      </c>
      <c r="Q74" s="7">
        <v>0.90373530999999996</v>
      </c>
      <c r="T74" s="7">
        <v>0.76519999999999999</v>
      </c>
      <c r="U74" s="7">
        <v>0.77880000000000005</v>
      </c>
      <c r="V74" s="7">
        <v>0.77190000000000003</v>
      </c>
      <c r="W74" s="7">
        <v>0.93799999999999994</v>
      </c>
      <c r="X74" s="7">
        <v>0.93330000000000002</v>
      </c>
      <c r="Y74" s="7">
        <v>0.93559999999999999</v>
      </c>
      <c r="Z74" s="7">
        <v>0.89989702999999999</v>
      </c>
      <c r="AC74" s="7">
        <v>0.78120000000000001</v>
      </c>
      <c r="AD74" s="7">
        <v>0.73450000000000004</v>
      </c>
      <c r="AE74" s="7">
        <v>0.7571</v>
      </c>
      <c r="AF74" s="7">
        <v>0.92710000000000004</v>
      </c>
      <c r="AG74" s="7">
        <v>0.94259999999999999</v>
      </c>
      <c r="AH74" s="7">
        <v>0.93479999999999996</v>
      </c>
      <c r="AI74" s="7">
        <v>0.89604362999999998</v>
      </c>
    </row>
    <row r="75" spans="1:36" x14ac:dyDescent="0.2">
      <c r="B75" s="7">
        <v>0.78120000000000001</v>
      </c>
      <c r="C75" s="7">
        <v>0.77429999999999999</v>
      </c>
      <c r="D75" s="7">
        <v>0.77769999999999995</v>
      </c>
      <c r="E75" s="7">
        <v>0.93720000000000003</v>
      </c>
      <c r="F75" s="7">
        <v>0.9395</v>
      </c>
      <c r="G75" s="7">
        <v>0.93830000000000002</v>
      </c>
      <c r="H75" s="7">
        <v>0.90327314000000003</v>
      </c>
      <c r="K75" s="7">
        <v>0.84460000000000002</v>
      </c>
      <c r="L75" s="7">
        <v>0.72119999999999995</v>
      </c>
      <c r="M75" s="7">
        <v>0.77800000000000002</v>
      </c>
      <c r="N75" s="7">
        <v>0.92530000000000001</v>
      </c>
      <c r="O75" s="7">
        <v>0.96299999999999997</v>
      </c>
      <c r="P75" s="7">
        <v>0.94379999999999997</v>
      </c>
      <c r="Q75" s="7">
        <v>0.90763901999999996</v>
      </c>
      <c r="T75" s="7">
        <v>0.86799999999999999</v>
      </c>
      <c r="U75" s="7">
        <v>0.68359999999999999</v>
      </c>
      <c r="V75" s="7">
        <v>0.76480000000000004</v>
      </c>
      <c r="W75" s="7">
        <v>0.91669999999999996</v>
      </c>
      <c r="X75" s="7">
        <v>0.97099999999999997</v>
      </c>
      <c r="Y75" s="7">
        <v>0.94310000000000005</v>
      </c>
      <c r="Z75" s="7">
        <v>0.90421277</v>
      </c>
      <c r="AC75" s="7">
        <v>0.79849999999999999</v>
      </c>
      <c r="AD75" s="7">
        <v>0.71899999999999997</v>
      </c>
      <c r="AE75" s="7">
        <v>0.75670000000000004</v>
      </c>
      <c r="AF75" s="7">
        <v>0.92369999999999997</v>
      </c>
      <c r="AG75" s="7">
        <v>0.94940000000000002</v>
      </c>
      <c r="AH75" s="7">
        <v>0.93640000000000001</v>
      </c>
      <c r="AI75" s="7">
        <v>0.89717148999999996</v>
      </c>
    </row>
    <row r="76" spans="1:36" x14ac:dyDescent="0.2">
      <c r="B76" s="7">
        <v>0.78669999999999995</v>
      </c>
      <c r="C76" s="7">
        <v>0.73450000000000004</v>
      </c>
      <c r="D76" s="7">
        <v>0.75970000000000004</v>
      </c>
      <c r="E76" s="7">
        <v>0.92730000000000001</v>
      </c>
      <c r="F76" s="7">
        <v>0.94440000000000002</v>
      </c>
      <c r="G76" s="7">
        <v>0.93579999999999997</v>
      </c>
      <c r="H76" s="7">
        <v>0.89739259000000005</v>
      </c>
      <c r="K76" s="7">
        <v>0.79169999999999996</v>
      </c>
      <c r="L76" s="7">
        <v>0.75660000000000005</v>
      </c>
      <c r="M76" s="7">
        <v>0.77380000000000004</v>
      </c>
      <c r="N76" s="7">
        <v>0.93289999999999995</v>
      </c>
      <c r="O76" s="7">
        <v>0.94440000000000002</v>
      </c>
      <c r="P76" s="7">
        <v>0.93859999999999999</v>
      </c>
      <c r="Q76" s="7">
        <v>0.90265711999999998</v>
      </c>
      <c r="T76" s="7">
        <v>0.76570000000000005</v>
      </c>
      <c r="U76" s="7">
        <v>0.78100000000000003</v>
      </c>
      <c r="V76" s="7">
        <v>0.77329999999999999</v>
      </c>
      <c r="W76" s="7">
        <v>0.9385</v>
      </c>
      <c r="X76" s="7">
        <v>0.93330000000000002</v>
      </c>
      <c r="Y76" s="7">
        <v>0.93589999999999995</v>
      </c>
      <c r="Z76" s="7">
        <v>0.90043693999999996</v>
      </c>
      <c r="AC76" s="7">
        <v>0.76300000000000001</v>
      </c>
      <c r="AD76" s="7">
        <v>0.81189999999999996</v>
      </c>
      <c r="AE76" s="7">
        <v>0.78669999999999995</v>
      </c>
      <c r="AF76" s="7">
        <v>0.94650000000000001</v>
      </c>
      <c r="AG76" s="7">
        <v>0.92959999999999998</v>
      </c>
      <c r="AH76" s="7">
        <v>0.93799999999999994</v>
      </c>
      <c r="AI76" s="7">
        <v>0.90497121000000003</v>
      </c>
    </row>
    <row r="77" spans="1:36" x14ac:dyDescent="0.2">
      <c r="B77" s="7">
        <v>0.85919999999999996</v>
      </c>
      <c r="C77" s="7">
        <v>0.67479999999999996</v>
      </c>
      <c r="D77" s="7">
        <v>0.75590000000000002</v>
      </c>
      <c r="E77" s="7">
        <v>0.9143</v>
      </c>
      <c r="F77" s="7">
        <v>0.96909999999999996</v>
      </c>
      <c r="G77" s="7">
        <v>0.94089999999999996</v>
      </c>
      <c r="H77" s="7">
        <v>0.9005145</v>
      </c>
      <c r="K77" s="7">
        <v>0.77580000000000005</v>
      </c>
      <c r="L77" s="7">
        <v>0.78100000000000003</v>
      </c>
      <c r="M77" s="7">
        <v>0.77839999999999998</v>
      </c>
      <c r="N77" s="7">
        <v>0.93869999999999998</v>
      </c>
      <c r="O77" s="7">
        <v>0.93700000000000006</v>
      </c>
      <c r="P77" s="7">
        <v>0.93779999999999997</v>
      </c>
      <c r="Q77" s="7">
        <v>0.90300298000000001</v>
      </c>
      <c r="T77" s="7">
        <v>0.77559999999999996</v>
      </c>
      <c r="U77" s="7">
        <v>0.80310000000000004</v>
      </c>
      <c r="V77" s="7">
        <v>0.78910000000000002</v>
      </c>
      <c r="W77" s="7">
        <v>0.94450000000000001</v>
      </c>
      <c r="X77" s="7">
        <v>0.93510000000000004</v>
      </c>
      <c r="Y77" s="7">
        <v>0.93979999999999997</v>
      </c>
      <c r="Z77" s="7">
        <v>0.90690219000000005</v>
      </c>
      <c r="AC77" s="7">
        <v>0.72470000000000001</v>
      </c>
      <c r="AD77" s="7">
        <v>0.83850000000000002</v>
      </c>
      <c r="AE77" s="7">
        <v>0.77749999999999997</v>
      </c>
      <c r="AF77" s="7">
        <v>0.95279999999999998</v>
      </c>
      <c r="AG77" s="7">
        <v>0.91110000000000002</v>
      </c>
      <c r="AH77" s="7">
        <v>0.93149999999999999</v>
      </c>
      <c r="AI77" s="7">
        <v>0.89788179999999995</v>
      </c>
    </row>
    <row r="78" spans="1:36" x14ac:dyDescent="0.2">
      <c r="B78" s="7">
        <v>0.73640000000000005</v>
      </c>
      <c r="C78" s="7">
        <v>0.8407</v>
      </c>
      <c r="D78" s="7">
        <v>0.78510000000000002</v>
      </c>
      <c r="E78" s="7">
        <v>0.95369999999999999</v>
      </c>
      <c r="F78" s="7">
        <v>0.91600000000000004</v>
      </c>
      <c r="G78" s="7">
        <v>0.9345</v>
      </c>
      <c r="H78" s="7">
        <v>0.90188597999999898</v>
      </c>
      <c r="K78" s="7">
        <v>0.7581</v>
      </c>
      <c r="L78" s="7">
        <v>0.77649999999999997</v>
      </c>
      <c r="M78" s="7">
        <v>0.76719999999999999</v>
      </c>
      <c r="N78" s="7">
        <v>0.93720000000000003</v>
      </c>
      <c r="O78" s="7">
        <v>0.93079999999999996</v>
      </c>
      <c r="P78" s="7">
        <v>0.93400000000000005</v>
      </c>
      <c r="Q78" s="7">
        <v>0.89758755999999995</v>
      </c>
      <c r="T78" s="7">
        <v>0.78600000000000003</v>
      </c>
      <c r="U78" s="7">
        <v>0.77210000000000001</v>
      </c>
      <c r="V78" s="7">
        <v>0.77900000000000003</v>
      </c>
      <c r="W78" s="7">
        <v>0.93669999999999998</v>
      </c>
      <c r="X78" s="7">
        <v>0.94130000000000003</v>
      </c>
      <c r="Y78" s="7">
        <v>0.93899999999999995</v>
      </c>
      <c r="Z78" s="7">
        <v>0.90407199999999999</v>
      </c>
      <c r="AC78" s="7">
        <v>0.8306</v>
      </c>
      <c r="AD78" s="7">
        <v>0.66149999999999998</v>
      </c>
      <c r="AE78" s="7">
        <v>0.73650000000000004</v>
      </c>
      <c r="AF78" s="7">
        <v>0.91059999999999997</v>
      </c>
      <c r="AG78" s="7">
        <v>0.96230000000000004</v>
      </c>
      <c r="AH78" s="7">
        <v>0.93569999999999998</v>
      </c>
      <c r="AI78" s="7">
        <v>0.89221463999999995</v>
      </c>
    </row>
    <row r="79" spans="1:36" x14ac:dyDescent="0.2">
      <c r="B79" s="7">
        <v>0.79259999999999997</v>
      </c>
      <c r="C79" s="7">
        <v>0.7611</v>
      </c>
      <c r="D79" s="7">
        <v>0.77649999999999997</v>
      </c>
      <c r="E79" s="7">
        <v>0.93400000000000005</v>
      </c>
      <c r="F79" s="7">
        <v>0.94440000000000002</v>
      </c>
      <c r="G79" s="7">
        <v>0.93920000000000003</v>
      </c>
      <c r="H79" s="7">
        <v>0.90368258999999895</v>
      </c>
      <c r="K79" s="7">
        <v>0.79449999999999998</v>
      </c>
      <c r="L79" s="7">
        <v>0.7611</v>
      </c>
      <c r="M79" s="7">
        <v>0.77739999999999998</v>
      </c>
      <c r="N79" s="7">
        <v>0.93410000000000004</v>
      </c>
      <c r="O79" s="7">
        <v>0.94499999999999995</v>
      </c>
      <c r="P79" s="7">
        <v>0.9395</v>
      </c>
      <c r="Q79" s="7">
        <v>0.90411357000000003</v>
      </c>
      <c r="T79" s="7">
        <v>0.79659999999999997</v>
      </c>
      <c r="U79" s="7">
        <v>0.72789999999999999</v>
      </c>
      <c r="V79" s="7">
        <v>0.76070000000000004</v>
      </c>
      <c r="W79" s="7">
        <v>0.92579999999999996</v>
      </c>
      <c r="X79" s="7">
        <v>0.94810000000000005</v>
      </c>
      <c r="Y79" s="7">
        <v>0.93679999999999997</v>
      </c>
      <c r="Z79" s="7">
        <v>0.89835737000000004</v>
      </c>
      <c r="AC79" s="7">
        <v>0.74429999999999996</v>
      </c>
      <c r="AD79" s="7">
        <v>0.79200000000000004</v>
      </c>
      <c r="AE79" s="7">
        <v>0.76739999999999997</v>
      </c>
      <c r="AF79" s="7">
        <v>0.94089999999999996</v>
      </c>
      <c r="AG79" s="7">
        <v>0.92400000000000004</v>
      </c>
      <c r="AH79" s="7">
        <v>0.93240000000000001</v>
      </c>
      <c r="AI79" s="7">
        <v>0.89638050000000002</v>
      </c>
    </row>
    <row r="80" spans="1:36" x14ac:dyDescent="0.2">
      <c r="B80" s="7">
        <v>0.81189999999999996</v>
      </c>
      <c r="C80" s="7">
        <v>0.81189999999999996</v>
      </c>
      <c r="D80" s="7">
        <v>0.81189999999999996</v>
      </c>
      <c r="E80" s="7">
        <v>0.94750000000000001</v>
      </c>
      <c r="F80" s="7">
        <v>0.94750000000000001</v>
      </c>
      <c r="G80" s="7">
        <v>0.94750000000000001</v>
      </c>
      <c r="H80" s="7">
        <v>0.91789851999999905</v>
      </c>
      <c r="K80" s="7">
        <v>0.75749999999999995</v>
      </c>
      <c r="L80" s="7">
        <v>0.78100000000000003</v>
      </c>
      <c r="M80" s="7">
        <v>0.76910000000000001</v>
      </c>
      <c r="N80" s="7">
        <v>0.93830000000000002</v>
      </c>
      <c r="O80" s="7">
        <v>0.93020000000000003</v>
      </c>
      <c r="P80" s="7">
        <v>0.93420000000000003</v>
      </c>
      <c r="Q80" s="7">
        <v>0.89815867000000005</v>
      </c>
      <c r="T80" s="7">
        <v>0.72560000000000002</v>
      </c>
      <c r="U80" s="7">
        <v>0.78979999999999995</v>
      </c>
      <c r="V80" s="7">
        <v>0.75629999999999997</v>
      </c>
      <c r="W80" s="7">
        <v>0.93979999999999997</v>
      </c>
      <c r="X80" s="7">
        <v>0.91659999999999997</v>
      </c>
      <c r="Y80" s="7">
        <v>0.92810000000000004</v>
      </c>
      <c r="Z80" s="7">
        <v>0.89059606000000002</v>
      </c>
      <c r="AC80" s="7">
        <v>0.74229999999999996</v>
      </c>
      <c r="AD80" s="7">
        <v>0.80310000000000004</v>
      </c>
      <c r="AE80" s="7">
        <v>0.77149999999999996</v>
      </c>
      <c r="AF80" s="7">
        <v>0.94369999999999998</v>
      </c>
      <c r="AG80" s="7">
        <v>0.92220000000000002</v>
      </c>
      <c r="AH80" s="7">
        <v>0.93279999999999996</v>
      </c>
      <c r="AI80" s="7">
        <v>0.89758821</v>
      </c>
    </row>
    <row r="81" spans="1:35" x14ac:dyDescent="0.2">
      <c r="A81" s="6" t="s">
        <v>6</v>
      </c>
      <c r="B81" s="3">
        <f t="shared" ref="B81:H81" si="37">AVERAGE(B71:B80)</f>
        <v>0.79869999999999997</v>
      </c>
      <c r="C81" s="3">
        <f t="shared" si="37"/>
        <v>0.75161999999999995</v>
      </c>
      <c r="D81" s="3">
        <f t="shared" si="37"/>
        <v>0.77242</v>
      </c>
      <c r="E81" s="3">
        <f t="shared" si="37"/>
        <v>0.93202999999999991</v>
      </c>
      <c r="F81" s="3">
        <f t="shared" si="37"/>
        <v>0.94617000000000007</v>
      </c>
      <c r="G81" s="3">
        <f t="shared" si="37"/>
        <v>0.93889</v>
      </c>
      <c r="H81" s="3">
        <f t="shared" si="37"/>
        <v>0.90256334699999941</v>
      </c>
      <c r="J81" s="6" t="s">
        <v>6</v>
      </c>
      <c r="K81" s="3">
        <f t="shared" ref="K81:Q81" si="38">AVERAGE(K71:K80)</f>
        <v>0.78624000000000005</v>
      </c>
      <c r="L81" s="3">
        <f t="shared" si="38"/>
        <v>0.76022000000000001</v>
      </c>
      <c r="M81" s="3">
        <f t="shared" si="38"/>
        <v>0.77215</v>
      </c>
      <c r="N81" s="3">
        <f t="shared" si="38"/>
        <v>0.93371999999999988</v>
      </c>
      <c r="O81" s="3">
        <f t="shared" si="38"/>
        <v>0.94157999999999986</v>
      </c>
      <c r="P81" s="3">
        <f t="shared" si="38"/>
        <v>0.93755000000000011</v>
      </c>
      <c r="Q81" s="3">
        <f t="shared" si="38"/>
        <v>0.90145659600000005</v>
      </c>
      <c r="S81" s="6" t="s">
        <v>6</v>
      </c>
      <c r="T81" s="3">
        <f t="shared" ref="T81:Z81" si="39">AVERAGE(T71:T80)</f>
        <v>0.77252999999999994</v>
      </c>
      <c r="U81" s="3">
        <f t="shared" si="39"/>
        <v>0.76840999999999993</v>
      </c>
      <c r="V81" s="3">
        <f t="shared" si="39"/>
        <v>0.76873999999999998</v>
      </c>
      <c r="W81" s="3">
        <f t="shared" si="39"/>
        <v>0.93555999999999995</v>
      </c>
      <c r="X81" s="3">
        <f t="shared" si="39"/>
        <v>0.93559000000000003</v>
      </c>
      <c r="Y81" s="3">
        <f t="shared" si="39"/>
        <v>0.93543000000000021</v>
      </c>
      <c r="Z81" s="3">
        <f t="shared" si="39"/>
        <v>0.89905548300000004</v>
      </c>
      <c r="AB81" s="6" t="s">
        <v>6</v>
      </c>
      <c r="AC81" s="3">
        <f t="shared" ref="AC81:AI81" si="40">AVERAGE(AC71:AC80)</f>
        <v>0.77824000000000004</v>
      </c>
      <c r="AD81" s="3">
        <f t="shared" si="40"/>
        <v>0.76446999999999998</v>
      </c>
      <c r="AE81" s="3">
        <f t="shared" si="40"/>
        <v>0.76899999999999991</v>
      </c>
      <c r="AF81" s="3">
        <f t="shared" si="40"/>
        <v>0.93481999999999998</v>
      </c>
      <c r="AG81" s="3">
        <f t="shared" si="40"/>
        <v>0.93788000000000005</v>
      </c>
      <c r="AH81" s="3">
        <f t="shared" si="40"/>
        <v>0.93614999999999993</v>
      </c>
      <c r="AI81" s="3">
        <f t="shared" si="40"/>
        <v>0.89966169500000004</v>
      </c>
    </row>
    <row r="82" spans="1:35" x14ac:dyDescent="0.2">
      <c r="B82" s="7">
        <v>0.80389999999999995</v>
      </c>
      <c r="C82" s="7">
        <v>0.72409999999999997</v>
      </c>
      <c r="D82" s="7">
        <v>0.76190000000000002</v>
      </c>
      <c r="E82" s="7">
        <v>0.92490000000000006</v>
      </c>
      <c r="F82" s="7">
        <v>0.9506</v>
      </c>
      <c r="G82" s="7">
        <v>0.93759999999999999</v>
      </c>
      <c r="H82" s="7">
        <v>0.89920955000000002</v>
      </c>
      <c r="K82" s="7">
        <v>0.76439999999999997</v>
      </c>
      <c r="L82" s="7">
        <v>0.75939999999999996</v>
      </c>
      <c r="M82" s="7">
        <v>0.76190000000000002</v>
      </c>
      <c r="N82" s="7">
        <v>0.93279999999999996</v>
      </c>
      <c r="O82" s="7">
        <v>0.93459999999999999</v>
      </c>
      <c r="P82" s="7">
        <v>0.93369999999999997</v>
      </c>
      <c r="Q82" s="7">
        <v>0.89616169999999995</v>
      </c>
      <c r="T82" s="7">
        <v>0.72440000000000004</v>
      </c>
      <c r="U82" s="7">
        <v>0.81240000000000001</v>
      </c>
      <c r="V82" s="7">
        <v>0.76590000000000003</v>
      </c>
      <c r="W82" s="7">
        <v>0.94569999999999999</v>
      </c>
      <c r="X82" s="7">
        <v>0.91359999999999997</v>
      </c>
      <c r="Y82" s="7">
        <v>0.9294</v>
      </c>
      <c r="Z82" s="7">
        <v>0.89367525000000003</v>
      </c>
      <c r="AC82" s="7">
        <v>0.747</v>
      </c>
      <c r="AD82" s="7">
        <v>0.81459999999999999</v>
      </c>
      <c r="AE82" s="7">
        <v>0.77929999999999999</v>
      </c>
      <c r="AF82" s="7">
        <v>0.94679999999999997</v>
      </c>
      <c r="AG82" s="7">
        <v>0.92279999999999995</v>
      </c>
      <c r="AH82" s="7">
        <v>0.93459999999999999</v>
      </c>
      <c r="AI82" s="7">
        <v>0.90066694999999997</v>
      </c>
    </row>
    <row r="83" spans="1:35" x14ac:dyDescent="0.2">
      <c r="B83" s="7">
        <v>0.80269999999999997</v>
      </c>
      <c r="C83" s="7">
        <v>0.66590000000000005</v>
      </c>
      <c r="D83" s="7">
        <v>0.72789999999999999</v>
      </c>
      <c r="E83" s="7">
        <v>0.91100000000000003</v>
      </c>
      <c r="F83" s="7">
        <v>0.95430000000000004</v>
      </c>
      <c r="G83" s="7">
        <v>0.93210000000000004</v>
      </c>
      <c r="H83" s="7">
        <v>0.88756398000000003</v>
      </c>
      <c r="K83" s="7">
        <v>0.73619999999999997</v>
      </c>
      <c r="L83" s="7">
        <v>0.82740000000000002</v>
      </c>
      <c r="M83" s="7">
        <v>0.77910000000000001</v>
      </c>
      <c r="N83" s="7">
        <v>0.95009999999999994</v>
      </c>
      <c r="O83" s="7">
        <v>0.9173</v>
      </c>
      <c r="P83" s="7">
        <v>0.93340000000000001</v>
      </c>
      <c r="Q83" s="7">
        <v>0.89974717000000004</v>
      </c>
      <c r="T83" s="7">
        <v>0.88390000000000002</v>
      </c>
      <c r="U83" s="7">
        <v>0.60619999999999996</v>
      </c>
      <c r="V83" s="7">
        <v>0.71919999999999995</v>
      </c>
      <c r="W83" s="7">
        <v>0.89900000000000002</v>
      </c>
      <c r="X83" s="7">
        <v>0.9778</v>
      </c>
      <c r="Y83" s="7">
        <v>0.93669999999999998</v>
      </c>
      <c r="Z83" s="7">
        <v>0.88926324999999995</v>
      </c>
      <c r="AC83" s="7">
        <v>0.80389999999999995</v>
      </c>
      <c r="AD83" s="7">
        <v>0.72409999999999997</v>
      </c>
      <c r="AE83" s="7">
        <v>0.76190000000000002</v>
      </c>
      <c r="AF83" s="7">
        <v>0.92490000000000006</v>
      </c>
      <c r="AG83" s="7">
        <v>0.9506</v>
      </c>
      <c r="AH83" s="7">
        <v>0.93759999999999999</v>
      </c>
      <c r="AI83" s="7">
        <v>0.89920955000000002</v>
      </c>
    </row>
    <row r="84" spans="1:35" x14ac:dyDescent="0.2">
      <c r="B84" s="7">
        <v>0.83330000000000004</v>
      </c>
      <c r="C84" s="7">
        <v>0.73009999999999997</v>
      </c>
      <c r="D84" s="7">
        <v>0.77829999999999999</v>
      </c>
      <c r="E84" s="7">
        <v>0.92720000000000002</v>
      </c>
      <c r="F84" s="7">
        <v>0.95930000000000004</v>
      </c>
      <c r="G84" s="7">
        <v>0.94299999999999995</v>
      </c>
      <c r="H84" s="7">
        <v>0.90707892999999995</v>
      </c>
      <c r="K84" s="7">
        <v>0.74439999999999995</v>
      </c>
      <c r="L84" s="7">
        <v>0.80530000000000002</v>
      </c>
      <c r="M84" s="7">
        <v>0.77370000000000005</v>
      </c>
      <c r="N84" s="7">
        <v>0.94440000000000002</v>
      </c>
      <c r="O84" s="7">
        <v>0.92279999999999995</v>
      </c>
      <c r="P84" s="7">
        <v>0.9335</v>
      </c>
      <c r="Q84" s="7">
        <v>0.89864761999999998</v>
      </c>
      <c r="T84" s="7">
        <v>0.7802</v>
      </c>
      <c r="U84" s="7">
        <v>0.78539999999999999</v>
      </c>
      <c r="V84" s="7">
        <v>0.78280000000000005</v>
      </c>
      <c r="W84" s="7">
        <v>0.94</v>
      </c>
      <c r="X84" s="7">
        <v>0.93830000000000002</v>
      </c>
      <c r="Y84" s="7">
        <v>0.93910000000000005</v>
      </c>
      <c r="Z84" s="7">
        <v>0.90501096999999997</v>
      </c>
      <c r="AC84" s="7">
        <v>0.83289999999999997</v>
      </c>
      <c r="AD84" s="7">
        <v>0.69469999999999998</v>
      </c>
      <c r="AE84" s="7">
        <v>0.75749999999999995</v>
      </c>
      <c r="AF84" s="7">
        <v>0.91859999999999997</v>
      </c>
      <c r="AG84" s="7">
        <v>0.96109999999999995</v>
      </c>
      <c r="AH84" s="7">
        <v>0.93940000000000001</v>
      </c>
      <c r="AI84" s="7">
        <v>0.89972761000000001</v>
      </c>
    </row>
    <row r="85" spans="1:35" x14ac:dyDescent="0.2">
      <c r="B85" s="7">
        <v>0.76719999999999999</v>
      </c>
      <c r="C85" s="7">
        <v>0.78759999999999997</v>
      </c>
      <c r="D85" s="7">
        <v>0.77729999999999999</v>
      </c>
      <c r="E85" s="7">
        <v>0.94030000000000002</v>
      </c>
      <c r="F85" s="7">
        <v>0.93330000000000002</v>
      </c>
      <c r="G85" s="7">
        <v>0.93679999999999997</v>
      </c>
      <c r="H85" s="7">
        <v>0.90201304999999898</v>
      </c>
      <c r="K85" s="7">
        <v>0.76729999999999998</v>
      </c>
      <c r="L85" s="7">
        <v>0.75880000000000003</v>
      </c>
      <c r="M85" s="7">
        <v>0.76300000000000001</v>
      </c>
      <c r="N85" s="7">
        <v>0.93289999999999995</v>
      </c>
      <c r="O85" s="7">
        <v>0.93579999999999997</v>
      </c>
      <c r="P85" s="7">
        <v>0.93430000000000002</v>
      </c>
      <c r="Q85" s="7">
        <v>0.89693946999999996</v>
      </c>
      <c r="T85" s="7">
        <v>0.79679999999999995</v>
      </c>
      <c r="U85" s="7">
        <v>0.78100000000000003</v>
      </c>
      <c r="V85" s="7">
        <v>0.78879999999999995</v>
      </c>
      <c r="W85" s="7">
        <v>0.93920000000000003</v>
      </c>
      <c r="X85" s="7">
        <v>0.94440000000000002</v>
      </c>
      <c r="Y85" s="7">
        <v>0.94179999999999997</v>
      </c>
      <c r="Z85" s="7">
        <v>0.90843070000000004</v>
      </c>
      <c r="AC85" s="7">
        <v>0.77929999999999999</v>
      </c>
      <c r="AD85" s="7">
        <v>0.73450000000000004</v>
      </c>
      <c r="AE85" s="7">
        <v>0.75619999999999998</v>
      </c>
      <c r="AF85" s="7">
        <v>0.92710000000000004</v>
      </c>
      <c r="AG85" s="7">
        <v>0.94199999999999995</v>
      </c>
      <c r="AH85" s="7">
        <v>0.9345</v>
      </c>
      <c r="AI85" s="7">
        <v>0.89561276999999995</v>
      </c>
    </row>
    <row r="86" spans="1:35" x14ac:dyDescent="0.2">
      <c r="B86" s="7">
        <v>0.79410000000000003</v>
      </c>
      <c r="C86" s="7">
        <v>0.71679999999999999</v>
      </c>
      <c r="D86" s="7">
        <v>0.75349999999999995</v>
      </c>
      <c r="E86" s="7">
        <v>0.92310000000000003</v>
      </c>
      <c r="F86" s="7">
        <v>0.94810000000000005</v>
      </c>
      <c r="G86" s="7">
        <v>0.93540000000000001</v>
      </c>
      <c r="H86" s="7">
        <v>0.89572761000000001</v>
      </c>
      <c r="K86" s="7">
        <v>0.76019999999999999</v>
      </c>
      <c r="L86" s="7">
        <v>0.78539999999999999</v>
      </c>
      <c r="M86" s="7">
        <v>0.77259999999999995</v>
      </c>
      <c r="N86" s="7">
        <v>0.93959999999999999</v>
      </c>
      <c r="O86" s="7">
        <v>0.93089999999999995</v>
      </c>
      <c r="P86" s="7">
        <v>0.93520000000000003</v>
      </c>
      <c r="Q86" s="7">
        <v>0.89973694000000004</v>
      </c>
      <c r="T86" s="7">
        <v>0.83720000000000006</v>
      </c>
      <c r="U86" s="7">
        <v>0.72789999999999999</v>
      </c>
      <c r="V86" s="7">
        <v>0.77869999999999995</v>
      </c>
      <c r="W86" s="7">
        <v>0.92669999999999997</v>
      </c>
      <c r="X86" s="7">
        <v>0.96050000000000002</v>
      </c>
      <c r="Y86" s="7">
        <v>0.94330000000000003</v>
      </c>
      <c r="Z86" s="7">
        <v>0.90740074000000004</v>
      </c>
      <c r="AC86" s="7">
        <v>0.81859999999999999</v>
      </c>
      <c r="AD86" s="7">
        <v>0.7389</v>
      </c>
      <c r="AE86" s="7">
        <v>0.77669999999999995</v>
      </c>
      <c r="AF86" s="7">
        <v>0.92900000000000005</v>
      </c>
      <c r="AG86" s="7">
        <v>0.95430000000000004</v>
      </c>
      <c r="AH86" s="7">
        <v>0.9415</v>
      </c>
      <c r="AI86" s="7">
        <v>0.90552416000000002</v>
      </c>
    </row>
    <row r="87" spans="1:35" x14ac:dyDescent="0.2">
      <c r="B87" s="7">
        <v>0.77249999999999996</v>
      </c>
      <c r="C87" s="7">
        <v>0.79649999999999999</v>
      </c>
      <c r="D87" s="7">
        <v>0.7843</v>
      </c>
      <c r="E87" s="7">
        <v>0.94269999999999998</v>
      </c>
      <c r="F87" s="7">
        <v>0.93459999999999999</v>
      </c>
      <c r="G87" s="7">
        <v>0.93859999999999999</v>
      </c>
      <c r="H87" s="7">
        <v>0.90494717000000002</v>
      </c>
      <c r="K87" s="7">
        <v>0.85560000000000003</v>
      </c>
      <c r="L87" s="7">
        <v>0.70799999999999996</v>
      </c>
      <c r="M87" s="7">
        <v>0.77480000000000004</v>
      </c>
      <c r="N87" s="7">
        <v>0.92230000000000001</v>
      </c>
      <c r="O87" s="7">
        <v>0.9667</v>
      </c>
      <c r="P87" s="7">
        <v>0.94399999999999995</v>
      </c>
      <c r="Q87" s="7">
        <v>0.90709748000000001</v>
      </c>
      <c r="T87" s="7">
        <v>0.80489999999999995</v>
      </c>
      <c r="U87" s="7">
        <v>0.79420000000000002</v>
      </c>
      <c r="V87" s="7">
        <v>0.79949999999999999</v>
      </c>
      <c r="W87" s="7">
        <v>0.94279999999999997</v>
      </c>
      <c r="X87" s="7">
        <v>0.94630000000000003</v>
      </c>
      <c r="Y87" s="7">
        <v>0.94450000000000001</v>
      </c>
      <c r="Z87" s="7">
        <v>0.91287549999999995</v>
      </c>
      <c r="AC87" s="7">
        <v>0.80649999999999999</v>
      </c>
      <c r="AD87" s="7">
        <v>0.71899999999999997</v>
      </c>
      <c r="AE87" s="7">
        <v>0.76019999999999999</v>
      </c>
      <c r="AF87" s="7">
        <v>0.92390000000000005</v>
      </c>
      <c r="AG87" s="7">
        <v>0.95179999999999998</v>
      </c>
      <c r="AH87" s="7">
        <v>0.93759999999999999</v>
      </c>
      <c r="AI87" s="7">
        <v>0.89887357999999995</v>
      </c>
    </row>
    <row r="88" spans="1:35" x14ac:dyDescent="0.2">
      <c r="B88" s="7">
        <v>0.83079999999999998</v>
      </c>
      <c r="C88" s="7">
        <v>0.7389</v>
      </c>
      <c r="D88" s="7">
        <v>0.78220000000000001</v>
      </c>
      <c r="E88" s="7">
        <v>0.92930000000000001</v>
      </c>
      <c r="F88" s="7">
        <v>0.95799999999999996</v>
      </c>
      <c r="G88" s="7">
        <v>0.94340000000000002</v>
      </c>
      <c r="H88" s="7">
        <v>0.90821003999999905</v>
      </c>
      <c r="K88" s="7">
        <v>0.70989999999999998</v>
      </c>
      <c r="L88" s="7">
        <v>0.82299999999999995</v>
      </c>
      <c r="M88" s="7">
        <v>0.76229999999999998</v>
      </c>
      <c r="N88" s="7">
        <v>0.94830000000000003</v>
      </c>
      <c r="O88" s="7">
        <v>0.90610000000000002</v>
      </c>
      <c r="P88" s="7">
        <v>0.92669999999999997</v>
      </c>
      <c r="Q88" s="7">
        <v>0.89081147999999999</v>
      </c>
      <c r="T88" s="7">
        <v>0.75409999999999999</v>
      </c>
      <c r="U88" s="7">
        <v>0.8075</v>
      </c>
      <c r="V88" s="7">
        <v>0.77990000000000004</v>
      </c>
      <c r="W88" s="7">
        <v>0.94520000000000004</v>
      </c>
      <c r="X88" s="7">
        <v>0.92649999999999999</v>
      </c>
      <c r="Y88" s="7">
        <v>0.93579999999999997</v>
      </c>
      <c r="Z88" s="7">
        <v>0.90176703000000002</v>
      </c>
      <c r="AC88" s="7">
        <v>0.85399999999999998</v>
      </c>
      <c r="AD88" s="7">
        <v>0.68579999999999997</v>
      </c>
      <c r="AE88" s="7">
        <v>0.76070000000000004</v>
      </c>
      <c r="AF88" s="7">
        <v>0.91690000000000005</v>
      </c>
      <c r="AG88" s="7">
        <v>0.96730000000000005</v>
      </c>
      <c r="AH88" s="7">
        <v>0.94140000000000001</v>
      </c>
      <c r="AI88" s="7">
        <v>0.90195318999999996</v>
      </c>
    </row>
    <row r="89" spans="1:35" x14ac:dyDescent="0.2">
      <c r="B89" s="7">
        <v>0.82650000000000001</v>
      </c>
      <c r="C89" s="7">
        <v>0.75880000000000003</v>
      </c>
      <c r="D89" s="7">
        <v>0.79120000000000001</v>
      </c>
      <c r="E89" s="7">
        <v>0.93420000000000003</v>
      </c>
      <c r="F89" s="7">
        <v>0.95550000000000002</v>
      </c>
      <c r="G89" s="7">
        <v>0.94469999999999998</v>
      </c>
      <c r="H89" s="7">
        <v>0.91119094999999894</v>
      </c>
      <c r="K89" s="7">
        <v>0.73580000000000001</v>
      </c>
      <c r="L89" s="7">
        <v>0.77649999999999997</v>
      </c>
      <c r="M89" s="7">
        <v>0.75560000000000005</v>
      </c>
      <c r="N89" s="7">
        <v>0.93659999999999999</v>
      </c>
      <c r="O89" s="7">
        <v>0.92220000000000002</v>
      </c>
      <c r="P89" s="7">
        <v>0.92930000000000001</v>
      </c>
      <c r="Q89" s="7">
        <v>0.89138128999999999</v>
      </c>
      <c r="T89" s="7">
        <v>0.71719999999999995</v>
      </c>
      <c r="U89" s="7">
        <v>0.84730000000000005</v>
      </c>
      <c r="V89" s="7">
        <v>0.77680000000000005</v>
      </c>
      <c r="W89" s="7">
        <v>0.95509999999999995</v>
      </c>
      <c r="X89" s="7">
        <v>0.90669999999999995</v>
      </c>
      <c r="Y89" s="7">
        <v>0.93030000000000002</v>
      </c>
      <c r="Z89" s="7">
        <v>0.89679094999999998</v>
      </c>
      <c r="AC89" s="7">
        <v>0.77249999999999996</v>
      </c>
      <c r="AD89" s="7">
        <v>0.79649999999999999</v>
      </c>
      <c r="AE89" s="7">
        <v>0.7843</v>
      </c>
      <c r="AF89" s="7">
        <v>0.94269999999999998</v>
      </c>
      <c r="AG89" s="7">
        <v>0.9345</v>
      </c>
      <c r="AH89" s="7">
        <v>0.93859999999999999</v>
      </c>
      <c r="AI89" s="7">
        <v>0.90491630999999995</v>
      </c>
    </row>
    <row r="90" spans="1:35" x14ac:dyDescent="0.2">
      <c r="B90" s="7">
        <v>0.72660000000000002</v>
      </c>
      <c r="C90" s="7">
        <v>0.8407</v>
      </c>
      <c r="D90" s="7">
        <v>0.77949999999999997</v>
      </c>
      <c r="E90" s="7">
        <v>0.95350000000000001</v>
      </c>
      <c r="F90" s="7">
        <v>0.91169999999999995</v>
      </c>
      <c r="G90" s="7">
        <v>0.93210000000000004</v>
      </c>
      <c r="H90" s="7">
        <v>0.898787419999999</v>
      </c>
      <c r="K90" s="7">
        <v>0.87780000000000002</v>
      </c>
      <c r="L90" s="7">
        <v>0.68359999999999999</v>
      </c>
      <c r="M90" s="7">
        <v>0.76859999999999995</v>
      </c>
      <c r="N90" s="7">
        <v>0.91679999999999995</v>
      </c>
      <c r="O90" s="7">
        <v>0.97340000000000004</v>
      </c>
      <c r="P90" s="7">
        <v>0.94430000000000003</v>
      </c>
      <c r="Q90" s="7">
        <v>0.90594469</v>
      </c>
      <c r="T90" s="7">
        <v>0.76719999999999999</v>
      </c>
      <c r="U90" s="7">
        <v>0.6925</v>
      </c>
      <c r="V90" s="7">
        <v>0.72789999999999999</v>
      </c>
      <c r="W90" s="7">
        <v>0.91639999999999999</v>
      </c>
      <c r="X90" s="7">
        <v>0.94130000000000003</v>
      </c>
      <c r="Y90" s="7">
        <v>0.92869999999999997</v>
      </c>
      <c r="Z90" s="7">
        <v>0.88486536000000005</v>
      </c>
      <c r="AC90" s="7">
        <v>0.76580000000000004</v>
      </c>
      <c r="AD90" s="7">
        <v>0.80310000000000004</v>
      </c>
      <c r="AE90" s="7">
        <v>0.78400000000000003</v>
      </c>
      <c r="AF90" s="7">
        <v>0.94430000000000003</v>
      </c>
      <c r="AG90" s="7">
        <v>0.93140000000000001</v>
      </c>
      <c r="AH90" s="7">
        <v>0.93779999999999997</v>
      </c>
      <c r="AI90" s="7">
        <v>0.90422546000000004</v>
      </c>
    </row>
    <row r="91" spans="1:35" x14ac:dyDescent="0.2">
      <c r="B91" s="7">
        <v>0.81779999999999997</v>
      </c>
      <c r="C91" s="7">
        <v>0.77429999999999999</v>
      </c>
      <c r="D91" s="7">
        <v>0.79549999999999998</v>
      </c>
      <c r="E91" s="7">
        <v>0.93789999999999996</v>
      </c>
      <c r="F91" s="7">
        <v>0.95179999999999998</v>
      </c>
      <c r="G91" s="7">
        <v>0.94479999999999997</v>
      </c>
      <c r="H91" s="7">
        <v>0.91220780999999895</v>
      </c>
      <c r="K91" s="7">
        <v>0.82010000000000005</v>
      </c>
      <c r="L91" s="7">
        <v>0.75660000000000005</v>
      </c>
      <c r="M91" s="7">
        <v>0.78710000000000002</v>
      </c>
      <c r="N91" s="7">
        <v>0.9335</v>
      </c>
      <c r="O91" s="7">
        <v>0.95369999999999999</v>
      </c>
      <c r="P91" s="7">
        <v>0.94350000000000001</v>
      </c>
      <c r="Q91" s="7">
        <v>0.90935787999999995</v>
      </c>
      <c r="T91" s="7">
        <v>0.7974</v>
      </c>
      <c r="U91" s="7">
        <v>0.6704</v>
      </c>
      <c r="V91" s="7">
        <v>0.72840000000000005</v>
      </c>
      <c r="W91" s="7">
        <v>0.91190000000000004</v>
      </c>
      <c r="X91" s="7">
        <v>0.95240000000000002</v>
      </c>
      <c r="Y91" s="7">
        <v>0.93169999999999997</v>
      </c>
      <c r="Z91" s="7">
        <v>0.88731961000000004</v>
      </c>
      <c r="AC91" s="7">
        <v>0.76619999999999999</v>
      </c>
      <c r="AD91" s="7">
        <v>0.86280000000000001</v>
      </c>
      <c r="AE91" s="7">
        <v>0.81159999999999999</v>
      </c>
      <c r="AF91" s="7">
        <v>0.96030000000000004</v>
      </c>
      <c r="AG91" s="7">
        <v>0.92649999999999999</v>
      </c>
      <c r="AH91" s="7">
        <v>0.94310000000000005</v>
      </c>
      <c r="AI91" s="7">
        <v>0.91439355</v>
      </c>
    </row>
    <row r="92" spans="1:35" x14ac:dyDescent="0.2">
      <c r="A92" s="6" t="s">
        <v>6</v>
      </c>
      <c r="B92" s="3">
        <f t="shared" ref="B92:H92" si="41">AVERAGE(B82:B91)</f>
        <v>0.79754000000000003</v>
      </c>
      <c r="C92" s="3">
        <f t="shared" si="41"/>
        <v>0.75336999999999998</v>
      </c>
      <c r="D92" s="10">
        <f t="shared" si="41"/>
        <v>0.77315999999999985</v>
      </c>
      <c r="E92" s="3">
        <f t="shared" si="41"/>
        <v>0.93240999999999974</v>
      </c>
      <c r="F92" s="3">
        <f t="shared" si="41"/>
        <v>0.94572000000000001</v>
      </c>
      <c r="G92" s="3">
        <f t="shared" si="41"/>
        <v>0.93885000000000007</v>
      </c>
      <c r="H92" s="3">
        <f t="shared" si="41"/>
        <v>0.90269365099999954</v>
      </c>
      <c r="J92" s="6" t="s">
        <v>6</v>
      </c>
      <c r="K92" s="3">
        <f t="shared" ref="K92:Q92" si="42">AVERAGE(K82:K91)</f>
        <v>0.77717000000000003</v>
      </c>
      <c r="L92" s="3">
        <f t="shared" si="42"/>
        <v>0.76839999999999997</v>
      </c>
      <c r="M92" s="3">
        <f t="shared" si="42"/>
        <v>0.76986999999999994</v>
      </c>
      <c r="N92" s="3">
        <f t="shared" si="42"/>
        <v>0.93573000000000006</v>
      </c>
      <c r="O92" s="3">
        <f t="shared" si="42"/>
        <v>0.93635000000000002</v>
      </c>
      <c r="P92" s="3">
        <f t="shared" si="42"/>
        <v>0.93579000000000012</v>
      </c>
      <c r="Q92" s="3">
        <f t="shared" si="42"/>
        <v>0.89958257199999991</v>
      </c>
      <c r="S92" s="6" t="s">
        <v>6</v>
      </c>
      <c r="T92" s="3">
        <f t="shared" ref="T92:Z92" si="43">AVERAGE(T82:T91)</f>
        <v>0.78632999999999997</v>
      </c>
      <c r="U92" s="3">
        <f t="shared" si="43"/>
        <v>0.75248000000000004</v>
      </c>
      <c r="V92" s="3">
        <f t="shared" si="43"/>
        <v>0.76478999999999986</v>
      </c>
      <c r="W92" s="3">
        <f t="shared" si="43"/>
        <v>0.93219999999999992</v>
      </c>
      <c r="X92" s="3">
        <f t="shared" si="43"/>
        <v>0.94077999999999995</v>
      </c>
      <c r="Y92" s="3">
        <f t="shared" si="43"/>
        <v>0.9361299999999998</v>
      </c>
      <c r="Z92" s="3">
        <f t="shared" si="43"/>
        <v>0.89873993599999991</v>
      </c>
      <c r="AB92" s="6" t="s">
        <v>6</v>
      </c>
      <c r="AC92" s="3">
        <f t="shared" ref="AC92:AI92" si="44">AVERAGE(AC82:AC91)</f>
        <v>0.79466999999999999</v>
      </c>
      <c r="AD92" s="3">
        <f t="shared" si="44"/>
        <v>0.75740000000000007</v>
      </c>
      <c r="AE92" s="3">
        <f t="shared" si="44"/>
        <v>0.77324000000000004</v>
      </c>
      <c r="AF92" s="3">
        <f t="shared" si="44"/>
        <v>0.93345</v>
      </c>
      <c r="AG92" s="3">
        <f t="shared" si="44"/>
        <v>0.9442299999999999</v>
      </c>
      <c r="AH92" s="3">
        <f t="shared" si="44"/>
        <v>0.93860999999999994</v>
      </c>
      <c r="AI92" s="3">
        <f t="shared" si="44"/>
        <v>0.90251031299999995</v>
      </c>
    </row>
    <row r="93" spans="1:35" x14ac:dyDescent="0.2">
      <c r="B93" s="7">
        <v>0.81130000000000002</v>
      </c>
      <c r="C93" s="7">
        <v>0.73070000000000002</v>
      </c>
      <c r="D93" s="7">
        <v>0.76890000000000003</v>
      </c>
      <c r="E93" s="7">
        <v>0.92669999999999997</v>
      </c>
      <c r="F93" s="7">
        <v>0.95250000000000001</v>
      </c>
      <c r="G93" s="7">
        <v>0.93940000000000001</v>
      </c>
      <c r="H93" s="7">
        <v>0.90214574999999897</v>
      </c>
      <c r="K93" s="7">
        <v>0.81510000000000005</v>
      </c>
      <c r="L93" s="7">
        <v>0.73950000000000005</v>
      </c>
      <c r="M93" s="7">
        <v>0.77549999999999997</v>
      </c>
      <c r="N93" s="7">
        <v>0.92900000000000005</v>
      </c>
      <c r="O93" s="7">
        <v>0.95309999999999995</v>
      </c>
      <c r="P93" s="7">
        <v>0.94089999999999996</v>
      </c>
      <c r="Q93" s="7">
        <v>0.90476009999999996</v>
      </c>
      <c r="T93" s="7">
        <v>0.77680000000000005</v>
      </c>
      <c r="U93" s="7">
        <v>0.76819999999999999</v>
      </c>
      <c r="V93" s="7">
        <v>0.77249999999999996</v>
      </c>
      <c r="W93" s="7">
        <v>0.93540000000000001</v>
      </c>
      <c r="X93" s="7">
        <v>0.93830000000000002</v>
      </c>
      <c r="Y93" s="7">
        <v>0.93679999999999997</v>
      </c>
      <c r="Z93" s="7">
        <v>0.90090044999999996</v>
      </c>
      <c r="AC93" s="7">
        <v>0.79510000000000003</v>
      </c>
      <c r="AD93" s="7">
        <v>0.78810000000000002</v>
      </c>
      <c r="AE93" s="7">
        <v>0.79159999999999997</v>
      </c>
      <c r="AF93" s="7">
        <v>0.94089999999999996</v>
      </c>
      <c r="AG93" s="7">
        <v>0.94320000000000004</v>
      </c>
      <c r="AH93" s="7">
        <v>0.94199999999999995</v>
      </c>
      <c r="AI93" s="7">
        <v>0.90913759999999999</v>
      </c>
    </row>
    <row r="94" spans="1:35" x14ac:dyDescent="0.2">
      <c r="B94" s="7">
        <v>0.79710000000000003</v>
      </c>
      <c r="C94" s="7">
        <v>0.72119999999999995</v>
      </c>
      <c r="D94" s="7">
        <v>0.75729999999999997</v>
      </c>
      <c r="E94" s="7">
        <v>0.92420000000000002</v>
      </c>
      <c r="F94" s="7">
        <v>0.94879999999999998</v>
      </c>
      <c r="G94" s="7">
        <v>0.93630000000000002</v>
      </c>
      <c r="H94" s="7">
        <v>0.8972601</v>
      </c>
      <c r="K94" s="7">
        <v>0.72470000000000001</v>
      </c>
      <c r="L94" s="7">
        <v>0.83850000000000002</v>
      </c>
      <c r="M94" s="7">
        <v>0.77749999999999997</v>
      </c>
      <c r="N94" s="7">
        <v>0.95289999999999997</v>
      </c>
      <c r="O94" s="7">
        <v>0.91110000000000002</v>
      </c>
      <c r="P94" s="7">
        <v>0.93149999999999999</v>
      </c>
      <c r="Q94" s="7">
        <v>0.89791259999999995</v>
      </c>
      <c r="T94" s="7">
        <v>0.83589999999999998</v>
      </c>
      <c r="U94" s="7">
        <v>0.73229999999999995</v>
      </c>
      <c r="V94" s="7">
        <v>0.78069999999999995</v>
      </c>
      <c r="W94" s="7">
        <v>0.92779999999999996</v>
      </c>
      <c r="X94" s="7">
        <v>0.95989999999999998</v>
      </c>
      <c r="Y94" s="7">
        <v>0.94359999999999999</v>
      </c>
      <c r="Z94" s="7">
        <v>0.90807150999999997</v>
      </c>
      <c r="AC94" s="7">
        <v>0.8</v>
      </c>
      <c r="AD94" s="7">
        <v>0.75939999999999996</v>
      </c>
      <c r="AE94" s="7">
        <v>0.7792</v>
      </c>
      <c r="AF94" s="7">
        <v>0.93369999999999997</v>
      </c>
      <c r="AG94" s="7">
        <v>0.94689999999999996</v>
      </c>
      <c r="AH94" s="7">
        <v>0.94030000000000002</v>
      </c>
      <c r="AI94" s="7">
        <v>0.90509965000000003</v>
      </c>
    </row>
    <row r="95" spans="1:35" x14ac:dyDescent="0.2">
      <c r="B95" s="7">
        <v>0.84240000000000004</v>
      </c>
      <c r="C95" s="7">
        <v>0.68579999999999997</v>
      </c>
      <c r="D95" s="7">
        <v>0.75609999999999999</v>
      </c>
      <c r="E95" s="7">
        <v>0.91669999999999996</v>
      </c>
      <c r="F95" s="7">
        <v>0.96419999999999995</v>
      </c>
      <c r="G95" s="7">
        <v>0.93989999999999996</v>
      </c>
      <c r="H95" s="7">
        <v>0.89981321999999997</v>
      </c>
      <c r="K95" s="7">
        <v>0.79320000000000002</v>
      </c>
      <c r="L95" s="7">
        <v>0.72119999999999995</v>
      </c>
      <c r="M95" s="7">
        <v>0.75549999999999995</v>
      </c>
      <c r="N95" s="7">
        <v>0.92410000000000003</v>
      </c>
      <c r="O95" s="7">
        <v>0.94750000000000001</v>
      </c>
      <c r="P95" s="7">
        <v>0.93569999999999998</v>
      </c>
      <c r="Q95" s="7">
        <v>0.89639838000000005</v>
      </c>
      <c r="T95" s="7">
        <v>0.78720000000000001</v>
      </c>
      <c r="U95" s="7">
        <v>0.7611</v>
      </c>
      <c r="V95" s="7">
        <v>0.77390000000000003</v>
      </c>
      <c r="W95" s="7">
        <v>0.93389999999999995</v>
      </c>
      <c r="X95" s="7">
        <v>0.94259999999999999</v>
      </c>
      <c r="Y95" s="7">
        <v>0.93820000000000003</v>
      </c>
      <c r="Z95" s="7">
        <v>0.90236616999999997</v>
      </c>
      <c r="AC95" s="7">
        <v>0.76890000000000003</v>
      </c>
      <c r="AD95" s="7">
        <v>0.74339999999999995</v>
      </c>
      <c r="AE95" s="7">
        <v>0.75590000000000002</v>
      </c>
      <c r="AF95" s="7">
        <v>0.92910000000000004</v>
      </c>
      <c r="AG95" s="7">
        <v>0.93769999999999998</v>
      </c>
      <c r="AH95" s="7">
        <v>0.93340000000000001</v>
      </c>
      <c r="AI95" s="7">
        <v>0.89468725000000004</v>
      </c>
    </row>
    <row r="96" spans="1:35" x14ac:dyDescent="0.2">
      <c r="B96" s="7">
        <v>0.78359999999999996</v>
      </c>
      <c r="C96" s="7">
        <v>0.69689999999999996</v>
      </c>
      <c r="D96" s="7">
        <v>0.73770000000000002</v>
      </c>
      <c r="E96" s="7">
        <v>0.91800000000000004</v>
      </c>
      <c r="F96" s="7">
        <v>0.94630000000000003</v>
      </c>
      <c r="G96" s="7">
        <v>0.93189999999999995</v>
      </c>
      <c r="H96" s="7">
        <v>0.88954498000000004</v>
      </c>
      <c r="K96" s="7">
        <v>0.79200000000000004</v>
      </c>
      <c r="L96" s="7">
        <v>0.74119999999999997</v>
      </c>
      <c r="M96" s="7">
        <v>0.76580000000000004</v>
      </c>
      <c r="N96" s="7">
        <v>0.92900000000000005</v>
      </c>
      <c r="O96" s="7">
        <v>0.94569999999999999</v>
      </c>
      <c r="P96" s="7">
        <v>0.93730000000000002</v>
      </c>
      <c r="Q96" s="7">
        <v>0.89989585000000005</v>
      </c>
      <c r="T96" s="7">
        <v>0.78559999999999997</v>
      </c>
      <c r="U96" s="7">
        <v>0.79420000000000002</v>
      </c>
      <c r="V96" s="7">
        <v>0.78990000000000005</v>
      </c>
      <c r="W96" s="7">
        <v>0.94240000000000002</v>
      </c>
      <c r="X96" s="7">
        <v>0.9395</v>
      </c>
      <c r="Y96" s="7">
        <v>0.94089999999999996</v>
      </c>
      <c r="Z96" s="7">
        <v>0.90796690000000002</v>
      </c>
      <c r="AC96" s="7">
        <v>0.79310000000000003</v>
      </c>
      <c r="AD96" s="7">
        <v>0.81420000000000003</v>
      </c>
      <c r="AE96" s="7">
        <v>0.80349999999999999</v>
      </c>
      <c r="AF96" s="7">
        <v>0.94779999999999998</v>
      </c>
      <c r="AG96" s="7">
        <v>0.94069999999999998</v>
      </c>
      <c r="AH96" s="7">
        <v>0.94420000000000004</v>
      </c>
      <c r="AI96" s="7">
        <v>0.91351333000000001</v>
      </c>
    </row>
    <row r="97" spans="1:35" x14ac:dyDescent="0.2">
      <c r="B97" s="7">
        <v>0.84960000000000002</v>
      </c>
      <c r="C97" s="7">
        <v>0.75</v>
      </c>
      <c r="D97" s="7">
        <v>0.79669999999999996</v>
      </c>
      <c r="E97" s="7">
        <v>0.9325</v>
      </c>
      <c r="F97" s="7">
        <v>0.96299999999999997</v>
      </c>
      <c r="G97" s="7">
        <v>0.94750000000000001</v>
      </c>
      <c r="H97" s="7">
        <v>0.91461051999999998</v>
      </c>
      <c r="K97" s="7">
        <v>0.74270000000000003</v>
      </c>
      <c r="L97" s="7">
        <v>0.73450000000000004</v>
      </c>
      <c r="M97" s="7">
        <v>0.73860000000000003</v>
      </c>
      <c r="N97" s="7">
        <v>0.92620000000000002</v>
      </c>
      <c r="O97" s="7">
        <v>0.92900000000000005</v>
      </c>
      <c r="P97" s="7">
        <v>0.92759999999999998</v>
      </c>
      <c r="Q97" s="7">
        <v>0.88637909999999998</v>
      </c>
      <c r="T97" s="7">
        <v>0.78100000000000003</v>
      </c>
      <c r="U97" s="7">
        <v>0.76549999999999996</v>
      </c>
      <c r="V97" s="7">
        <v>0.7732</v>
      </c>
      <c r="W97" s="7">
        <v>0.93489999999999995</v>
      </c>
      <c r="X97" s="7">
        <v>0.94010000000000005</v>
      </c>
      <c r="Y97" s="7">
        <v>0.9375</v>
      </c>
      <c r="Z97" s="7">
        <v>0.90166617000000004</v>
      </c>
      <c r="AC97" s="7">
        <v>0.77110000000000001</v>
      </c>
      <c r="AD97" s="7">
        <v>0.76770000000000005</v>
      </c>
      <c r="AE97" s="7">
        <v>0.76939999999999997</v>
      </c>
      <c r="AF97" s="7">
        <v>0.93520000000000003</v>
      </c>
      <c r="AG97" s="7">
        <v>0.93640000000000001</v>
      </c>
      <c r="AH97" s="7">
        <v>0.93579999999999997</v>
      </c>
      <c r="AI97" s="7">
        <v>0.89947487999999998</v>
      </c>
    </row>
    <row r="98" spans="1:35" x14ac:dyDescent="0.2">
      <c r="B98" s="7">
        <v>0.70509999999999995</v>
      </c>
      <c r="C98" s="7">
        <v>0.82520000000000004</v>
      </c>
      <c r="D98" s="7">
        <v>0.76039999999999996</v>
      </c>
      <c r="E98" s="7">
        <v>0.94879999999999998</v>
      </c>
      <c r="F98" s="7">
        <v>0.90369999999999995</v>
      </c>
      <c r="G98" s="7">
        <v>0.92569999999999997</v>
      </c>
      <c r="H98" s="7">
        <v>0.88964807000000001</v>
      </c>
      <c r="K98" s="7">
        <v>0.82430000000000003</v>
      </c>
      <c r="L98" s="7">
        <v>0.80969999999999998</v>
      </c>
      <c r="M98" s="7">
        <v>0.81689999999999996</v>
      </c>
      <c r="N98" s="7">
        <v>0.94720000000000004</v>
      </c>
      <c r="O98" s="7">
        <v>0.95189999999999997</v>
      </c>
      <c r="P98" s="7">
        <v>0.94950000000000001</v>
      </c>
      <c r="Q98" s="7">
        <v>0.92057993999999999</v>
      </c>
      <c r="T98" s="7">
        <v>0.79010000000000002</v>
      </c>
      <c r="U98" s="7">
        <v>0.77429999999999999</v>
      </c>
      <c r="V98" s="7">
        <v>0.78210000000000002</v>
      </c>
      <c r="W98" s="7">
        <v>0.93740000000000001</v>
      </c>
      <c r="X98" s="7">
        <v>0.94259999999999999</v>
      </c>
      <c r="Y98" s="7">
        <v>0.94</v>
      </c>
      <c r="Z98" s="7">
        <v>0.90556201000000003</v>
      </c>
      <c r="AC98" s="7">
        <v>0.78</v>
      </c>
      <c r="AD98" s="7">
        <v>0.79200000000000004</v>
      </c>
      <c r="AE98" s="7">
        <v>0.78600000000000003</v>
      </c>
      <c r="AF98" s="7">
        <v>0.94169999999999998</v>
      </c>
      <c r="AG98" s="7">
        <v>0.93759999999999999</v>
      </c>
      <c r="AH98" s="7">
        <v>0.93959999999999999</v>
      </c>
      <c r="AI98" s="7">
        <v>0.90606911999999995</v>
      </c>
    </row>
    <row r="99" spans="1:35" x14ac:dyDescent="0.2">
      <c r="B99" s="7">
        <v>0.76049999999999995</v>
      </c>
      <c r="C99" s="7">
        <v>0.80089999999999995</v>
      </c>
      <c r="D99" s="7">
        <v>0.7802</v>
      </c>
      <c r="E99" s="7">
        <v>0.94359999999999999</v>
      </c>
      <c r="F99" s="7">
        <v>0.92959999999999998</v>
      </c>
      <c r="G99" s="7">
        <v>0.9365</v>
      </c>
      <c r="H99" s="7">
        <v>0.90237970999999895</v>
      </c>
      <c r="K99" s="7">
        <v>0.78869999999999996</v>
      </c>
      <c r="L99" s="7">
        <v>0.74339999999999995</v>
      </c>
      <c r="M99" s="7">
        <v>0.76539999999999997</v>
      </c>
      <c r="N99" s="7">
        <v>0.92949999999999999</v>
      </c>
      <c r="O99" s="7">
        <v>0.94440000000000002</v>
      </c>
      <c r="P99" s="7">
        <v>0.93689999999999996</v>
      </c>
      <c r="Q99" s="7">
        <v>0.89946155000000005</v>
      </c>
      <c r="T99" s="7">
        <v>0.8024</v>
      </c>
      <c r="U99" s="7">
        <v>0.75439999999999996</v>
      </c>
      <c r="V99" s="7">
        <v>0.77769999999999995</v>
      </c>
      <c r="W99" s="7">
        <v>0.93259999999999998</v>
      </c>
      <c r="X99" s="7">
        <v>0.94810000000000005</v>
      </c>
      <c r="Y99" s="7">
        <v>0.94030000000000002</v>
      </c>
      <c r="Z99" s="7">
        <v>0.90480442000000005</v>
      </c>
      <c r="AC99" s="7">
        <v>0.80979999999999996</v>
      </c>
      <c r="AD99" s="7">
        <v>0.80089999999999995</v>
      </c>
      <c r="AE99" s="7">
        <v>0.80530000000000002</v>
      </c>
      <c r="AF99" s="7">
        <v>0.9446</v>
      </c>
      <c r="AG99" s="7">
        <v>0.94750000000000001</v>
      </c>
      <c r="AH99" s="7">
        <v>0.94599999999999995</v>
      </c>
      <c r="AI99" s="7">
        <v>0.91528518999999997</v>
      </c>
    </row>
    <row r="100" spans="1:35" x14ac:dyDescent="0.2">
      <c r="B100" s="7">
        <v>0.82340000000000002</v>
      </c>
      <c r="C100" s="7">
        <v>0.79420000000000002</v>
      </c>
      <c r="D100" s="7">
        <v>0.8085</v>
      </c>
      <c r="E100" s="7">
        <v>0.94310000000000005</v>
      </c>
      <c r="F100" s="7">
        <v>0.95240000000000002</v>
      </c>
      <c r="G100" s="7">
        <v>0.94769999999999999</v>
      </c>
      <c r="H100" s="7">
        <v>0.91731264000000001</v>
      </c>
      <c r="K100" s="7">
        <v>0.75580000000000003</v>
      </c>
      <c r="L100" s="7">
        <v>0.79420000000000002</v>
      </c>
      <c r="M100" s="7">
        <v>0.77449999999999997</v>
      </c>
      <c r="N100" s="7">
        <v>0.94169999999999998</v>
      </c>
      <c r="O100" s="7">
        <v>0.9284</v>
      </c>
      <c r="P100" s="7">
        <v>0.93500000000000005</v>
      </c>
      <c r="Q100" s="7">
        <v>0.89996284999999998</v>
      </c>
      <c r="T100" s="7">
        <v>0.77629999999999999</v>
      </c>
      <c r="U100" s="7">
        <v>0.75219999999999998</v>
      </c>
      <c r="V100" s="7">
        <v>0.7641</v>
      </c>
      <c r="W100" s="7">
        <v>0.93140000000000001</v>
      </c>
      <c r="X100" s="7">
        <v>0.9395</v>
      </c>
      <c r="Y100" s="7">
        <v>0.93540000000000001</v>
      </c>
      <c r="Z100" s="7">
        <v>0.89800521</v>
      </c>
      <c r="AC100" s="7">
        <v>0.81189999999999996</v>
      </c>
      <c r="AD100" s="7">
        <v>0.72570000000000001</v>
      </c>
      <c r="AE100" s="7">
        <v>0.76639999999999997</v>
      </c>
      <c r="AF100" s="7">
        <v>0.92559999999999998</v>
      </c>
      <c r="AG100" s="7">
        <v>0.95309999999999995</v>
      </c>
      <c r="AH100" s="7">
        <v>0.93910000000000005</v>
      </c>
      <c r="AI100" s="7">
        <v>0.90139959000000003</v>
      </c>
    </row>
    <row r="101" spans="1:35" x14ac:dyDescent="0.2">
      <c r="B101" s="7">
        <v>0.73019999999999996</v>
      </c>
      <c r="C101" s="7">
        <v>0.81420000000000003</v>
      </c>
      <c r="D101" s="7">
        <v>0.76990000000000003</v>
      </c>
      <c r="E101" s="7">
        <v>0.94640000000000002</v>
      </c>
      <c r="F101" s="7">
        <v>0.91600000000000004</v>
      </c>
      <c r="G101" s="7">
        <v>0.93100000000000005</v>
      </c>
      <c r="H101" s="7">
        <v>0.89583186999999898</v>
      </c>
      <c r="K101" s="7">
        <v>0.83289999999999997</v>
      </c>
      <c r="L101" s="7">
        <v>0.71679999999999999</v>
      </c>
      <c r="M101" s="7">
        <v>0.77049999999999996</v>
      </c>
      <c r="N101" s="7">
        <v>0.92390000000000005</v>
      </c>
      <c r="O101" s="7">
        <v>0.95989999999999998</v>
      </c>
      <c r="P101" s="7">
        <v>0.94159999999999999</v>
      </c>
      <c r="Q101" s="7">
        <v>0.90424886999999998</v>
      </c>
      <c r="T101" s="7">
        <v>0.69699999999999995</v>
      </c>
      <c r="U101" s="7">
        <v>0.86499999999999999</v>
      </c>
      <c r="V101" s="7">
        <v>0.77200000000000002</v>
      </c>
      <c r="W101" s="7">
        <v>0.95960000000000001</v>
      </c>
      <c r="X101" s="7">
        <v>0.89500000000000002</v>
      </c>
      <c r="Y101" s="7">
        <v>0.92620000000000002</v>
      </c>
      <c r="Z101" s="7">
        <v>0.89253813999999998</v>
      </c>
      <c r="AC101" s="7">
        <v>0.69189999999999996</v>
      </c>
      <c r="AD101" s="7">
        <v>0.84960000000000002</v>
      </c>
      <c r="AE101" s="7">
        <v>0.76270000000000004</v>
      </c>
      <c r="AF101" s="7">
        <v>0.95509999999999995</v>
      </c>
      <c r="AG101" s="7">
        <v>0.89439999999999997</v>
      </c>
      <c r="AH101" s="7">
        <v>0.92379999999999995</v>
      </c>
      <c r="AI101" s="7">
        <v>0.88863186999999999</v>
      </c>
    </row>
    <row r="102" spans="1:35" x14ac:dyDescent="0.2">
      <c r="B102" s="7">
        <v>0.75349999999999995</v>
      </c>
      <c r="C102" s="7">
        <v>0.82520000000000004</v>
      </c>
      <c r="D102" s="7">
        <v>0.78769999999999996</v>
      </c>
      <c r="E102" s="7">
        <v>0.94989999999999997</v>
      </c>
      <c r="F102" s="7">
        <v>0.92459999999999998</v>
      </c>
      <c r="G102" s="7">
        <v>0.93710000000000004</v>
      </c>
      <c r="H102" s="7">
        <v>0.90448597999999902</v>
      </c>
      <c r="K102" s="7">
        <v>0.81879999999999997</v>
      </c>
      <c r="L102" s="7">
        <v>0.76990000000000003</v>
      </c>
      <c r="M102" s="7">
        <v>0.79359999999999997</v>
      </c>
      <c r="N102" s="7">
        <v>0.93679999999999997</v>
      </c>
      <c r="O102" s="7">
        <v>0.95240000000000002</v>
      </c>
      <c r="P102" s="7">
        <v>0.94450000000000001</v>
      </c>
      <c r="Q102" s="7">
        <v>0.91155852999999998</v>
      </c>
      <c r="T102" s="7">
        <v>0.82430000000000003</v>
      </c>
      <c r="U102" s="7">
        <v>0.70579999999999998</v>
      </c>
      <c r="V102" s="7">
        <v>0.76049999999999995</v>
      </c>
      <c r="W102" s="7">
        <v>0.92100000000000004</v>
      </c>
      <c r="X102" s="7">
        <v>0.95799999999999996</v>
      </c>
      <c r="Y102" s="7">
        <v>0.93910000000000005</v>
      </c>
      <c r="Z102" s="7">
        <v>0.90011162</v>
      </c>
      <c r="AC102" s="7">
        <v>0.74580000000000002</v>
      </c>
      <c r="AD102" s="7">
        <v>0.78539999999999999</v>
      </c>
      <c r="AE102" s="7">
        <v>0.7651</v>
      </c>
      <c r="AF102" s="7">
        <v>0.93920000000000003</v>
      </c>
      <c r="AG102" s="7">
        <v>0.92530000000000001</v>
      </c>
      <c r="AH102" s="7">
        <v>0.93220000000000003</v>
      </c>
      <c r="AI102" s="7">
        <v>0.89572207000000004</v>
      </c>
    </row>
    <row r="103" spans="1:35" x14ac:dyDescent="0.2">
      <c r="A103" s="6" t="s">
        <v>6</v>
      </c>
      <c r="B103" s="3">
        <f t="shared" ref="B103:H103" si="45">AVERAGE(B93:B102)</f>
        <v>0.78566999999999998</v>
      </c>
      <c r="C103" s="3">
        <f t="shared" si="45"/>
        <v>0.76442999999999983</v>
      </c>
      <c r="D103" s="3">
        <f t="shared" si="45"/>
        <v>0.77234000000000003</v>
      </c>
      <c r="E103" s="3">
        <f t="shared" si="45"/>
        <v>0.93498999999999999</v>
      </c>
      <c r="F103" s="3">
        <f t="shared" si="45"/>
        <v>0.94011</v>
      </c>
      <c r="G103" s="3">
        <f t="shared" si="45"/>
        <v>0.93730000000000013</v>
      </c>
      <c r="H103" s="3">
        <f t="shared" si="45"/>
        <v>0.90130328399999959</v>
      </c>
      <c r="J103" s="6" t="s">
        <v>6</v>
      </c>
      <c r="K103" s="3">
        <f t="shared" ref="K103:Q103" si="46">AVERAGE(K93:K102)</f>
        <v>0.78881999999999997</v>
      </c>
      <c r="L103" s="3">
        <f t="shared" si="46"/>
        <v>0.76089000000000007</v>
      </c>
      <c r="M103" s="10">
        <f t="shared" si="46"/>
        <v>0.77337999999999985</v>
      </c>
      <c r="N103" s="3">
        <f t="shared" si="46"/>
        <v>0.93402999999999992</v>
      </c>
      <c r="O103" s="3">
        <f t="shared" si="46"/>
        <v>0.94234000000000007</v>
      </c>
      <c r="P103" s="3">
        <f t="shared" si="46"/>
        <v>0.93804999999999994</v>
      </c>
      <c r="Q103" s="3">
        <f t="shared" si="46"/>
        <v>0.9021157769999999</v>
      </c>
      <c r="S103" s="6" t="s">
        <v>6</v>
      </c>
      <c r="T103" s="3">
        <f t="shared" ref="T103:Z103" si="47">AVERAGE(T93:T102)</f>
        <v>0.78566000000000014</v>
      </c>
      <c r="U103" s="3">
        <f t="shared" si="47"/>
        <v>0.76729999999999998</v>
      </c>
      <c r="V103" s="3">
        <f t="shared" si="47"/>
        <v>0.77466000000000013</v>
      </c>
      <c r="W103" s="3">
        <f t="shared" si="47"/>
        <v>0.93564000000000003</v>
      </c>
      <c r="X103" s="3">
        <f t="shared" si="47"/>
        <v>0.94036000000000008</v>
      </c>
      <c r="Y103" s="3">
        <f t="shared" si="47"/>
        <v>0.93779999999999997</v>
      </c>
      <c r="Z103" s="3">
        <f t="shared" si="47"/>
        <v>0.90219926000000006</v>
      </c>
      <c r="AB103" s="6" t="s">
        <v>6</v>
      </c>
      <c r="AC103" s="3">
        <f t="shared" ref="AC103:AI103" si="48">AVERAGE(AC93:AC102)</f>
        <v>0.77675999999999989</v>
      </c>
      <c r="AD103" s="3">
        <f t="shared" si="48"/>
        <v>0.78264</v>
      </c>
      <c r="AE103" s="10">
        <f t="shared" si="48"/>
        <v>0.77851000000000004</v>
      </c>
      <c r="AF103" s="3">
        <f t="shared" si="48"/>
        <v>0.93929000000000007</v>
      </c>
      <c r="AG103" s="3">
        <f t="shared" si="48"/>
        <v>0.93628</v>
      </c>
      <c r="AH103" s="3">
        <f t="shared" si="48"/>
        <v>0.93763999999999981</v>
      </c>
      <c r="AI103" s="3">
        <f t="shared" si="48"/>
        <v>0.90290205499999987</v>
      </c>
    </row>
    <row r="104" spans="1:35" x14ac:dyDescent="0.2">
      <c r="B104" s="7">
        <v>0.76939999999999997</v>
      </c>
      <c r="C104" s="7">
        <v>0.78810000000000002</v>
      </c>
      <c r="D104" s="7">
        <v>0.77859999999999996</v>
      </c>
      <c r="E104" s="7">
        <v>0.94030000000000002</v>
      </c>
      <c r="F104" s="7">
        <v>0.93400000000000005</v>
      </c>
      <c r="G104" s="7">
        <v>0.93710000000000004</v>
      </c>
      <c r="H104" s="7">
        <v>0.90246775000000001</v>
      </c>
      <c r="K104" s="7">
        <v>0.75280000000000002</v>
      </c>
      <c r="L104" s="7">
        <v>0.73950000000000005</v>
      </c>
      <c r="M104" s="7">
        <v>0.74609999999999999</v>
      </c>
      <c r="N104" s="7">
        <v>0.92749999999999999</v>
      </c>
      <c r="O104" s="7">
        <v>0.93210000000000004</v>
      </c>
      <c r="P104" s="7">
        <v>0.92979999999999996</v>
      </c>
      <c r="Q104" s="7">
        <v>0.88966155000000002</v>
      </c>
      <c r="T104" s="7">
        <v>0.82340000000000002</v>
      </c>
      <c r="U104" s="7">
        <v>0.73070000000000002</v>
      </c>
      <c r="V104" s="7">
        <v>0.77429999999999999</v>
      </c>
      <c r="W104" s="7">
        <v>0.92700000000000005</v>
      </c>
      <c r="X104" s="7">
        <v>0.95620000000000005</v>
      </c>
      <c r="Y104" s="7">
        <v>0.94140000000000001</v>
      </c>
      <c r="Z104" s="7">
        <v>0.90488864999999996</v>
      </c>
      <c r="AC104" s="7">
        <v>0.76939999999999997</v>
      </c>
      <c r="AD104" s="7">
        <v>0.78810000000000002</v>
      </c>
      <c r="AE104" s="7">
        <v>0.77859999999999996</v>
      </c>
      <c r="AF104" s="7">
        <v>0.94030000000000002</v>
      </c>
      <c r="AG104" s="7">
        <v>0.93400000000000005</v>
      </c>
      <c r="AH104" s="7">
        <v>0.93710000000000004</v>
      </c>
      <c r="AI104" s="7">
        <v>0.90246775000000001</v>
      </c>
    </row>
    <row r="105" spans="1:35" x14ac:dyDescent="0.2">
      <c r="B105" s="7">
        <v>0.84199999999999997</v>
      </c>
      <c r="C105" s="7">
        <v>0.68359999999999999</v>
      </c>
      <c r="D105" s="7">
        <v>0.75460000000000005</v>
      </c>
      <c r="E105" s="7">
        <v>0.91610000000000003</v>
      </c>
      <c r="F105" s="7">
        <v>0.96419999999999995</v>
      </c>
      <c r="G105" s="7">
        <v>0.9395</v>
      </c>
      <c r="H105" s="7">
        <v>0.89917331</v>
      </c>
      <c r="K105" s="7">
        <v>0.74790000000000001</v>
      </c>
      <c r="L105" s="7">
        <v>0.78759999999999997</v>
      </c>
      <c r="M105" s="7">
        <v>0.76719999999999999</v>
      </c>
      <c r="N105" s="7">
        <v>0.93979999999999997</v>
      </c>
      <c r="O105" s="7">
        <v>0.92589999999999995</v>
      </c>
      <c r="P105" s="7">
        <v>0.93279999999999996</v>
      </c>
      <c r="Q105" s="7">
        <v>0.89668263999999998</v>
      </c>
      <c r="T105" s="7">
        <v>0.7923</v>
      </c>
      <c r="U105" s="7">
        <v>0.81859999999999999</v>
      </c>
      <c r="V105" s="7">
        <v>0.80520000000000003</v>
      </c>
      <c r="W105" s="7">
        <v>0.94889999999999997</v>
      </c>
      <c r="X105" s="7">
        <v>0.94010000000000005</v>
      </c>
      <c r="Y105" s="7">
        <v>0.94450000000000001</v>
      </c>
      <c r="Z105" s="7">
        <v>0.91411867000000002</v>
      </c>
      <c r="AC105" s="7">
        <v>0.75690000000000002</v>
      </c>
      <c r="AD105" s="7">
        <v>0.7903</v>
      </c>
      <c r="AE105" s="7">
        <v>0.7732</v>
      </c>
      <c r="AF105" s="7">
        <v>0.94059999999999999</v>
      </c>
      <c r="AG105" s="7">
        <v>0.92900000000000005</v>
      </c>
      <c r="AH105" s="7">
        <v>0.93479999999999996</v>
      </c>
      <c r="AI105" s="7">
        <v>0.89949040000000002</v>
      </c>
    </row>
    <row r="106" spans="1:35" x14ac:dyDescent="0.2">
      <c r="B106" s="7">
        <v>0.81279999999999997</v>
      </c>
      <c r="C106" s="7">
        <v>0.73009999999999997</v>
      </c>
      <c r="D106" s="7">
        <v>0.76919999999999999</v>
      </c>
      <c r="E106" s="7">
        <v>0.92679999999999996</v>
      </c>
      <c r="F106" s="7">
        <v>0.95309999999999995</v>
      </c>
      <c r="G106" s="7">
        <v>0.93979999999999997</v>
      </c>
      <c r="H106" s="7">
        <v>0.90259213999999899</v>
      </c>
      <c r="K106" s="7">
        <v>0.79459999999999997</v>
      </c>
      <c r="L106" s="7">
        <v>0.71899999999999997</v>
      </c>
      <c r="M106" s="7">
        <v>0.75490000000000002</v>
      </c>
      <c r="N106" s="7">
        <v>0.92359999999999998</v>
      </c>
      <c r="O106" s="7">
        <v>0.94810000000000005</v>
      </c>
      <c r="P106" s="7">
        <v>0.93569999999999998</v>
      </c>
      <c r="Q106" s="7">
        <v>0.89626751999999998</v>
      </c>
      <c r="T106" s="7">
        <v>0.73160000000000003</v>
      </c>
      <c r="U106" s="7">
        <v>0.81420000000000003</v>
      </c>
      <c r="V106" s="7">
        <v>0.77070000000000005</v>
      </c>
      <c r="W106" s="7">
        <v>0.94650000000000001</v>
      </c>
      <c r="X106" s="7">
        <v>0.91669999999999996</v>
      </c>
      <c r="Y106" s="7">
        <v>0.93140000000000001</v>
      </c>
      <c r="Z106" s="7">
        <v>0.89635133</v>
      </c>
      <c r="AC106" s="7">
        <v>0.71430000000000005</v>
      </c>
      <c r="AD106" s="7">
        <v>0.86280000000000001</v>
      </c>
      <c r="AE106" s="7">
        <v>0.78159999999999996</v>
      </c>
      <c r="AF106" s="7">
        <v>0.95940000000000003</v>
      </c>
      <c r="AG106" s="7">
        <v>0.90369999999999995</v>
      </c>
      <c r="AH106" s="7">
        <v>0.93069999999999997</v>
      </c>
      <c r="AI106" s="7">
        <v>0.89818129000000002</v>
      </c>
    </row>
    <row r="107" spans="1:35" x14ac:dyDescent="0.2">
      <c r="B107" s="7">
        <v>0.82</v>
      </c>
      <c r="C107" s="7">
        <v>0.72570000000000001</v>
      </c>
      <c r="D107" s="7">
        <v>0.77</v>
      </c>
      <c r="E107" s="7">
        <v>0.92579999999999996</v>
      </c>
      <c r="F107" s="7">
        <v>0.9556</v>
      </c>
      <c r="G107" s="7">
        <v>0.9405</v>
      </c>
      <c r="H107" s="7">
        <v>0.90331395000000003</v>
      </c>
      <c r="K107" s="7">
        <v>0.78269999999999995</v>
      </c>
      <c r="L107" s="7">
        <v>0.78100000000000003</v>
      </c>
      <c r="M107" s="7">
        <v>0.78180000000000005</v>
      </c>
      <c r="N107" s="7">
        <v>0.93889999999999996</v>
      </c>
      <c r="O107" s="7">
        <v>0.9395</v>
      </c>
      <c r="P107" s="7">
        <v>0.93920000000000003</v>
      </c>
      <c r="Q107" s="7">
        <v>0.90487105999999995</v>
      </c>
      <c r="T107" s="7">
        <v>0.84740000000000004</v>
      </c>
      <c r="U107" s="7">
        <v>0.71240000000000003</v>
      </c>
      <c r="V107" s="7">
        <v>0.77410000000000001</v>
      </c>
      <c r="W107" s="7">
        <v>0.92320000000000002</v>
      </c>
      <c r="X107" s="7">
        <v>0.96419999999999995</v>
      </c>
      <c r="Y107" s="7">
        <v>0.94330000000000003</v>
      </c>
      <c r="Z107" s="7">
        <v>0.90639747999999998</v>
      </c>
      <c r="AC107" s="7">
        <v>0.79259999999999997</v>
      </c>
      <c r="AD107" s="7">
        <v>0.7611</v>
      </c>
      <c r="AE107" s="7">
        <v>0.77649999999999997</v>
      </c>
      <c r="AF107" s="7">
        <v>0.93410000000000004</v>
      </c>
      <c r="AG107" s="7">
        <v>0.94440000000000002</v>
      </c>
      <c r="AH107" s="7">
        <v>0.93920000000000003</v>
      </c>
      <c r="AI107" s="7">
        <v>0.90371513000000003</v>
      </c>
    </row>
    <row r="108" spans="1:35" x14ac:dyDescent="0.2">
      <c r="B108" s="7">
        <v>0.78180000000000005</v>
      </c>
      <c r="C108" s="7">
        <v>0.7611</v>
      </c>
      <c r="D108" s="7">
        <v>0.77129999999999999</v>
      </c>
      <c r="E108" s="7">
        <v>0.93379999999999996</v>
      </c>
      <c r="F108" s="7">
        <v>0.94069999999999998</v>
      </c>
      <c r="G108" s="7">
        <v>0.93720000000000003</v>
      </c>
      <c r="H108" s="7">
        <v>0.90101721000000001</v>
      </c>
      <c r="K108" s="7">
        <v>0.80249999999999999</v>
      </c>
      <c r="L108" s="7">
        <v>0.71020000000000005</v>
      </c>
      <c r="M108" s="7">
        <v>0.75349999999999995</v>
      </c>
      <c r="N108" s="7">
        <v>0.92169999999999996</v>
      </c>
      <c r="O108" s="7">
        <v>0.95120000000000005</v>
      </c>
      <c r="P108" s="7">
        <v>0.93620000000000003</v>
      </c>
      <c r="Q108" s="7">
        <v>0.89635313000000005</v>
      </c>
      <c r="T108" s="7">
        <v>0.87370000000000003</v>
      </c>
      <c r="U108" s="7">
        <v>0.71899999999999997</v>
      </c>
      <c r="V108" s="7">
        <v>0.78879999999999995</v>
      </c>
      <c r="W108" s="7">
        <v>0.92530000000000001</v>
      </c>
      <c r="X108" s="7">
        <v>0.97099999999999997</v>
      </c>
      <c r="Y108" s="7">
        <v>0.9476</v>
      </c>
      <c r="Z108" s="7">
        <v>0.91296571999999998</v>
      </c>
      <c r="AC108" s="7">
        <v>0.79859999999999998</v>
      </c>
      <c r="AD108" s="7">
        <v>0.78100000000000003</v>
      </c>
      <c r="AE108" s="7">
        <v>0.78969999999999996</v>
      </c>
      <c r="AF108" s="7">
        <v>0.93920000000000003</v>
      </c>
      <c r="AG108" s="7">
        <v>0.94499999999999995</v>
      </c>
      <c r="AH108" s="7">
        <v>0.94210000000000005</v>
      </c>
      <c r="AI108" s="7">
        <v>0.90883108000000001</v>
      </c>
    </row>
    <row r="109" spans="1:35" x14ac:dyDescent="0.2">
      <c r="B109" s="7">
        <v>0.76919999999999999</v>
      </c>
      <c r="C109" s="7">
        <v>0.75219999999999998</v>
      </c>
      <c r="D109" s="7">
        <v>0.76060000000000005</v>
      </c>
      <c r="E109" s="7">
        <v>0.93130000000000002</v>
      </c>
      <c r="F109" s="7">
        <v>0.93700000000000006</v>
      </c>
      <c r="G109" s="7">
        <v>0.93410000000000004</v>
      </c>
      <c r="H109" s="7">
        <v>0.89625964999999996</v>
      </c>
      <c r="K109" s="7">
        <v>0.76759999999999995</v>
      </c>
      <c r="L109" s="7">
        <v>0.79649999999999999</v>
      </c>
      <c r="M109" s="7">
        <v>0.78180000000000005</v>
      </c>
      <c r="N109" s="7">
        <v>0.94259999999999999</v>
      </c>
      <c r="O109" s="7">
        <v>0.93269999999999997</v>
      </c>
      <c r="P109" s="7">
        <v>0.93759999999999999</v>
      </c>
      <c r="Q109" s="7">
        <v>0.90362001999999997</v>
      </c>
      <c r="T109" s="7">
        <v>0.78400000000000003</v>
      </c>
      <c r="U109" s="7">
        <v>0.77880000000000005</v>
      </c>
      <c r="V109" s="7">
        <v>0.78139999999999998</v>
      </c>
      <c r="W109" s="7">
        <v>0.93840000000000001</v>
      </c>
      <c r="X109" s="7">
        <v>0.94010000000000005</v>
      </c>
      <c r="Y109" s="7">
        <v>0.93920000000000003</v>
      </c>
      <c r="Z109" s="7">
        <v>0.90478382000000002</v>
      </c>
      <c r="AC109" s="7">
        <v>0.8</v>
      </c>
      <c r="AD109" s="7">
        <v>0.77880000000000005</v>
      </c>
      <c r="AE109" s="7">
        <v>0.7893</v>
      </c>
      <c r="AF109" s="7">
        <v>0.93869999999999998</v>
      </c>
      <c r="AG109" s="7">
        <v>0.9456</v>
      </c>
      <c r="AH109" s="7">
        <v>0.94210000000000005</v>
      </c>
      <c r="AI109" s="7">
        <v>0.90874376000000001</v>
      </c>
    </row>
    <row r="110" spans="1:35" x14ac:dyDescent="0.2">
      <c r="B110" s="7">
        <v>0.65559999999999996</v>
      </c>
      <c r="C110" s="7">
        <v>0.87170000000000003</v>
      </c>
      <c r="D110" s="7">
        <v>0.74839999999999995</v>
      </c>
      <c r="E110" s="7">
        <v>0.96050000000000002</v>
      </c>
      <c r="F110" s="7">
        <v>0.87209999999999999</v>
      </c>
      <c r="G110" s="7">
        <v>0.91420000000000001</v>
      </c>
      <c r="H110" s="7">
        <v>0.87800585999999903</v>
      </c>
      <c r="K110" s="7">
        <v>0.7903</v>
      </c>
      <c r="L110" s="7">
        <v>0.82520000000000004</v>
      </c>
      <c r="M110" s="7">
        <v>0.80740000000000001</v>
      </c>
      <c r="N110" s="7">
        <v>0.9506</v>
      </c>
      <c r="O110" s="7">
        <v>0.93889999999999996</v>
      </c>
      <c r="P110" s="7">
        <v>0.94469999999999998</v>
      </c>
      <c r="Q110" s="7">
        <v>0.91472741000000002</v>
      </c>
      <c r="T110" s="7">
        <v>0.79669999999999996</v>
      </c>
      <c r="U110" s="7">
        <v>0.74560000000000004</v>
      </c>
      <c r="V110" s="7">
        <v>0.77029999999999998</v>
      </c>
      <c r="W110" s="7">
        <v>0.93020000000000003</v>
      </c>
      <c r="X110" s="7">
        <v>0.94689999999999996</v>
      </c>
      <c r="Y110" s="7">
        <v>0.9385</v>
      </c>
      <c r="Z110" s="7">
        <v>0.90178194</v>
      </c>
      <c r="AC110" s="7">
        <v>0.73860000000000003</v>
      </c>
      <c r="AD110" s="7">
        <v>0.82520000000000004</v>
      </c>
      <c r="AE110" s="7">
        <v>0.77949999999999997</v>
      </c>
      <c r="AF110" s="7">
        <v>0.9496</v>
      </c>
      <c r="AG110" s="7">
        <v>0.91849999999999998</v>
      </c>
      <c r="AH110" s="7">
        <v>0.93379999999999996</v>
      </c>
      <c r="AI110" s="7">
        <v>0.90011631000000003</v>
      </c>
    </row>
    <row r="111" spans="1:35" x14ac:dyDescent="0.2">
      <c r="B111" s="7">
        <v>0.78390000000000004</v>
      </c>
      <c r="C111" s="7">
        <v>0.75439999999999996</v>
      </c>
      <c r="D111" s="7">
        <v>0.76890000000000003</v>
      </c>
      <c r="E111" s="7">
        <v>0.93220000000000003</v>
      </c>
      <c r="F111" s="7">
        <v>0.94189999999999996</v>
      </c>
      <c r="G111" s="7">
        <v>0.93700000000000006</v>
      </c>
      <c r="H111" s="7">
        <v>0.90030376999999895</v>
      </c>
      <c r="K111" s="7">
        <v>0.72640000000000005</v>
      </c>
      <c r="L111" s="7">
        <v>0.81640000000000001</v>
      </c>
      <c r="M111" s="7">
        <v>0.76880000000000004</v>
      </c>
      <c r="N111" s="7">
        <v>0.94689999999999996</v>
      </c>
      <c r="O111" s="7">
        <v>0.91410000000000002</v>
      </c>
      <c r="P111" s="7">
        <v>0.93020000000000003</v>
      </c>
      <c r="Q111" s="7">
        <v>0.89496637999999995</v>
      </c>
      <c r="T111" s="7">
        <v>0.76839999999999997</v>
      </c>
      <c r="U111" s="7">
        <v>0.8075</v>
      </c>
      <c r="V111" s="7">
        <v>0.78749999999999998</v>
      </c>
      <c r="W111" s="7">
        <v>0.94550000000000001</v>
      </c>
      <c r="X111" s="7">
        <v>0.93210000000000004</v>
      </c>
      <c r="Y111" s="7">
        <v>0.93879999999999997</v>
      </c>
      <c r="Z111" s="7">
        <v>0.90577121000000005</v>
      </c>
      <c r="AC111" s="7">
        <v>0.75460000000000005</v>
      </c>
      <c r="AD111" s="7">
        <v>0.72789999999999999</v>
      </c>
      <c r="AE111" s="7">
        <v>0.74099999999999999</v>
      </c>
      <c r="AF111" s="7">
        <v>0.92479999999999996</v>
      </c>
      <c r="AG111" s="7">
        <v>0.93389999999999995</v>
      </c>
      <c r="AH111" s="7">
        <v>0.92930000000000001</v>
      </c>
      <c r="AI111" s="7">
        <v>0.88819411000000004</v>
      </c>
    </row>
    <row r="112" spans="1:35" x14ac:dyDescent="0.2">
      <c r="B112" s="7">
        <v>0.83130000000000004</v>
      </c>
      <c r="C112" s="7">
        <v>0.75219999999999998</v>
      </c>
      <c r="D112" s="7">
        <v>0.78979999999999995</v>
      </c>
      <c r="E112" s="7">
        <v>0.93259999999999998</v>
      </c>
      <c r="F112" s="7">
        <v>0.95740000000000003</v>
      </c>
      <c r="G112" s="7">
        <v>0.94479999999999997</v>
      </c>
      <c r="H112" s="7">
        <v>0.91096349999999904</v>
      </c>
      <c r="K112" s="7">
        <v>0.84389999999999998</v>
      </c>
      <c r="L112" s="7">
        <v>0.70579999999999998</v>
      </c>
      <c r="M112" s="7">
        <v>0.76870000000000005</v>
      </c>
      <c r="N112" s="7">
        <v>0.9214</v>
      </c>
      <c r="O112" s="7">
        <v>0.96360000000000001</v>
      </c>
      <c r="P112" s="7">
        <v>0.94199999999999995</v>
      </c>
      <c r="Q112" s="7">
        <v>0.90416861000000004</v>
      </c>
      <c r="T112" s="7">
        <v>0.73250000000000004</v>
      </c>
      <c r="U112" s="7">
        <v>0.76329999999999998</v>
      </c>
      <c r="V112" s="7">
        <v>0.74760000000000004</v>
      </c>
      <c r="W112" s="7">
        <v>0.93310000000000004</v>
      </c>
      <c r="X112" s="7">
        <v>0.92220000000000002</v>
      </c>
      <c r="Y112" s="7">
        <v>0.92759999999999998</v>
      </c>
      <c r="Z112" s="7">
        <v>0.88830600000000004</v>
      </c>
      <c r="AC112" s="7">
        <v>0.75109999999999999</v>
      </c>
      <c r="AD112" s="7">
        <v>0.74780000000000002</v>
      </c>
      <c r="AE112" s="7">
        <v>0.74939999999999996</v>
      </c>
      <c r="AF112" s="7">
        <v>0.92969999999999997</v>
      </c>
      <c r="AG112" s="7">
        <v>0.93079999999999996</v>
      </c>
      <c r="AH112" s="7">
        <v>0.93020000000000003</v>
      </c>
      <c r="AI112" s="7">
        <v>0.89073135999999997</v>
      </c>
    </row>
    <row r="113" spans="1:35" x14ac:dyDescent="0.2">
      <c r="B113" s="7">
        <v>0.72529999999999994</v>
      </c>
      <c r="C113" s="7">
        <v>0.8296</v>
      </c>
      <c r="D113" s="7">
        <v>0.77400000000000002</v>
      </c>
      <c r="E113" s="7">
        <v>0.95050000000000001</v>
      </c>
      <c r="F113" s="7">
        <v>0.9123</v>
      </c>
      <c r="G113" s="7">
        <v>0.93100000000000005</v>
      </c>
      <c r="H113" s="7">
        <v>0.89672689999999899</v>
      </c>
      <c r="K113" s="7">
        <v>0.755</v>
      </c>
      <c r="L113" s="7">
        <v>0.83189999999999997</v>
      </c>
      <c r="M113" s="7">
        <v>0.79159999999999997</v>
      </c>
      <c r="N113" s="7">
        <v>0.95169999999999999</v>
      </c>
      <c r="O113" s="7">
        <v>0.92459999999999998</v>
      </c>
      <c r="P113" s="7">
        <v>0.93799999999999994</v>
      </c>
      <c r="Q113" s="7">
        <v>0.90604088000000005</v>
      </c>
      <c r="T113" s="7">
        <v>0.79569999999999996</v>
      </c>
      <c r="U113" s="7">
        <v>0.73229999999999995</v>
      </c>
      <c r="V113" s="7">
        <v>0.76270000000000004</v>
      </c>
      <c r="W113" s="7">
        <v>0.92689999999999995</v>
      </c>
      <c r="X113" s="7">
        <v>0.94750000000000001</v>
      </c>
      <c r="Y113" s="7">
        <v>0.93710000000000004</v>
      </c>
      <c r="Z113" s="7">
        <v>0.89902848000000002</v>
      </c>
      <c r="AC113" s="7">
        <v>0.71430000000000005</v>
      </c>
      <c r="AD113" s="7">
        <v>0.8075</v>
      </c>
      <c r="AE113" s="7">
        <v>0.75800000000000001</v>
      </c>
      <c r="AF113" s="7">
        <v>0.94420000000000004</v>
      </c>
      <c r="AG113" s="7">
        <v>0.90980000000000005</v>
      </c>
      <c r="AH113" s="7">
        <v>0.92669999999999997</v>
      </c>
      <c r="AI113" s="7">
        <v>0.88987278999999997</v>
      </c>
    </row>
    <row r="114" spans="1:35" x14ac:dyDescent="0.2">
      <c r="A114" s="6" t="s">
        <v>6</v>
      </c>
      <c r="B114" s="3">
        <f t="shared" ref="B114:H114" si="49">AVERAGE(B104:B113)</f>
        <v>0.77912999999999988</v>
      </c>
      <c r="C114" s="3">
        <f t="shared" si="49"/>
        <v>0.76487000000000005</v>
      </c>
      <c r="D114" s="3">
        <f t="shared" si="49"/>
        <v>0.76854</v>
      </c>
      <c r="E114" s="3">
        <f t="shared" si="49"/>
        <v>0.93498999999999999</v>
      </c>
      <c r="F114" s="3">
        <f t="shared" si="49"/>
        <v>0.93682999999999994</v>
      </c>
      <c r="G114" s="3">
        <f t="shared" si="49"/>
        <v>0.93552000000000002</v>
      </c>
      <c r="H114" s="3">
        <f t="shared" si="49"/>
        <v>0.89908240399999961</v>
      </c>
      <c r="J114" s="6" t="s">
        <v>6</v>
      </c>
      <c r="K114" s="3">
        <f t="shared" ref="K114:Q114" si="50">AVERAGE(K104:K113)</f>
        <v>0.77637</v>
      </c>
      <c r="L114" s="3">
        <f t="shared" si="50"/>
        <v>0.77130999999999994</v>
      </c>
      <c r="M114" s="3">
        <f t="shared" si="50"/>
        <v>0.77217999999999998</v>
      </c>
      <c r="N114" s="3">
        <f t="shared" si="50"/>
        <v>0.93646999999999991</v>
      </c>
      <c r="O114" s="3">
        <f t="shared" si="50"/>
        <v>0.93707000000000007</v>
      </c>
      <c r="P114" s="3">
        <f t="shared" si="50"/>
        <v>0.93662000000000012</v>
      </c>
      <c r="Q114" s="3">
        <f t="shared" si="50"/>
        <v>0.90073592000000002</v>
      </c>
      <c r="S114" s="6" t="s">
        <v>6</v>
      </c>
      <c r="T114" s="3">
        <f t="shared" ref="T114:Z114" si="51">AVERAGE(T104:T113)</f>
        <v>0.79456999999999989</v>
      </c>
      <c r="U114" s="3">
        <f t="shared" si="51"/>
        <v>0.76224000000000003</v>
      </c>
      <c r="V114" s="10">
        <f t="shared" si="51"/>
        <v>0.77625999999999995</v>
      </c>
      <c r="W114" s="3">
        <f t="shared" si="51"/>
        <v>0.93449999999999989</v>
      </c>
      <c r="X114" s="3">
        <f t="shared" si="51"/>
        <v>0.94369999999999998</v>
      </c>
      <c r="Y114" s="3">
        <f t="shared" si="51"/>
        <v>0.93893999999999989</v>
      </c>
      <c r="Z114" s="3">
        <f t="shared" si="51"/>
        <v>0.90343932999999998</v>
      </c>
      <c r="AB114" s="6" t="s">
        <v>6</v>
      </c>
      <c r="AC114" s="3">
        <f t="shared" ref="AC114:AI114" si="52">AVERAGE(AC104:AC113)</f>
        <v>0.75903999999999994</v>
      </c>
      <c r="AD114" s="3">
        <f t="shared" si="52"/>
        <v>0.78705000000000003</v>
      </c>
      <c r="AE114" s="3">
        <f t="shared" si="52"/>
        <v>0.77167999999999992</v>
      </c>
      <c r="AF114" s="3">
        <f t="shared" si="52"/>
        <v>0.94006000000000012</v>
      </c>
      <c r="AG114" s="3">
        <f t="shared" si="52"/>
        <v>0.92947000000000002</v>
      </c>
      <c r="AH114" s="3">
        <f t="shared" si="52"/>
        <v>0.93459999999999999</v>
      </c>
      <c r="AI114" s="3">
        <f t="shared" si="52"/>
        <v>0.89903439799999985</v>
      </c>
    </row>
    <row r="115" spans="1:35" x14ac:dyDescent="0.2">
      <c r="B115" s="5">
        <f t="shared" ref="B115:H115" si="53">AVERAGE(B70,B81,B92,B103,B114)</f>
        <v>0.78895799999999994</v>
      </c>
      <c r="C115" s="5">
        <f t="shared" si="53"/>
        <v>0.758768</v>
      </c>
      <c r="D115" s="8">
        <f t="shared" si="53"/>
        <v>0.77136999999999989</v>
      </c>
      <c r="E115" s="5">
        <f t="shared" si="53"/>
        <v>0.93360399999999988</v>
      </c>
      <c r="F115" s="5">
        <f t="shared" si="53"/>
        <v>0.94195999999999991</v>
      </c>
      <c r="G115" s="5">
        <f t="shared" si="53"/>
        <v>0.93754599999999999</v>
      </c>
      <c r="H115" s="5">
        <f t="shared" si="53"/>
        <v>0.90128377719999941</v>
      </c>
      <c r="K115" s="5">
        <f t="shared" ref="K115:Q115" si="54">AVERAGE(K70,K81,K92,K103,K114)</f>
        <v>0.78207199999999999</v>
      </c>
      <c r="L115" s="5">
        <f t="shared" si="54"/>
        <v>0.765316</v>
      </c>
      <c r="M115" s="8">
        <f t="shared" si="54"/>
        <v>0.77207400000000004</v>
      </c>
      <c r="N115" s="5">
        <f t="shared" si="54"/>
        <v>0.93500399999999995</v>
      </c>
      <c r="O115" s="5">
        <f t="shared" si="54"/>
        <v>0.93942600000000009</v>
      </c>
      <c r="P115" s="5">
        <f t="shared" si="54"/>
        <v>0.93707000000000007</v>
      </c>
      <c r="Q115" s="5">
        <f t="shared" si="54"/>
        <v>0.90106470679999995</v>
      </c>
      <c r="T115" s="5">
        <f t="shared" ref="T115:Z115" si="55">AVERAGE(T70,T81,T92,T103,T114)</f>
        <v>0.78844199999999998</v>
      </c>
      <c r="U115" s="5">
        <f t="shared" si="55"/>
        <v>0.75954999999999995</v>
      </c>
      <c r="V115" s="8">
        <f t="shared" si="55"/>
        <v>0.77123799999999998</v>
      </c>
      <c r="W115" s="5">
        <f t="shared" si="55"/>
        <v>0.93369599999999997</v>
      </c>
      <c r="X115" s="5">
        <f t="shared" si="55"/>
        <v>0.94155800000000001</v>
      </c>
      <c r="Y115" s="5">
        <f t="shared" si="55"/>
        <v>0.9373999999999999</v>
      </c>
      <c r="Z115" s="5">
        <f t="shared" si="55"/>
        <v>0.90109724080000009</v>
      </c>
      <c r="AC115" s="5">
        <f t="shared" ref="AC115:AI115" si="56">AVERAGE(AC70,AC81,AC92,AC103,AC114)</f>
        <v>0.77870200000000001</v>
      </c>
      <c r="AD115" s="5">
        <f t="shared" si="56"/>
        <v>0.76952799999999999</v>
      </c>
      <c r="AE115" s="8">
        <f t="shared" si="56"/>
        <v>0.77212599999999987</v>
      </c>
      <c r="AF115" s="5">
        <f t="shared" si="56"/>
        <v>0.93608200000000008</v>
      </c>
      <c r="AG115" s="5">
        <f t="shared" si="56"/>
        <v>0.93777600000000005</v>
      </c>
      <c r="AH115" s="5">
        <f t="shared" si="56"/>
        <v>0.93674199999999996</v>
      </c>
      <c r="AI115" s="5">
        <f t="shared" si="56"/>
        <v>0.90080666999999992</v>
      </c>
    </row>
    <row r="121" spans="1:35" x14ac:dyDescent="0.2">
      <c r="A121" s="6" t="s">
        <v>74</v>
      </c>
      <c r="J121" s="6" t="s">
        <v>82</v>
      </c>
      <c r="S121" s="6" t="s">
        <v>83</v>
      </c>
      <c r="AB121" s="6" t="s">
        <v>81</v>
      </c>
    </row>
    <row r="122" spans="1:35" x14ac:dyDescent="0.2">
      <c r="A122" s="6" t="s">
        <v>75</v>
      </c>
      <c r="B122" s="7">
        <v>0.73540000000000005</v>
      </c>
      <c r="C122" s="7">
        <v>0.78500000000000003</v>
      </c>
      <c r="D122" s="7">
        <v>0.75939999999999996</v>
      </c>
      <c r="E122" s="7">
        <v>0.94799999999999995</v>
      </c>
      <c r="F122" s="7">
        <v>0.93279999999999996</v>
      </c>
      <c r="G122" s="7">
        <v>0.94030000000000002</v>
      </c>
      <c r="H122" s="7">
        <v>0.90554911000000005</v>
      </c>
      <c r="K122" s="7">
        <v>0.71109999999999995</v>
      </c>
      <c r="L122" s="7">
        <v>0.81610000000000005</v>
      </c>
      <c r="M122" s="7">
        <v>0.76</v>
      </c>
      <c r="N122" s="7">
        <v>0.95469999999999999</v>
      </c>
      <c r="O122" s="7">
        <v>0.92110000000000003</v>
      </c>
      <c r="P122" s="7">
        <v>0.93759999999999999</v>
      </c>
      <c r="Q122" s="7">
        <v>0.90348304000000002</v>
      </c>
      <c r="S122" s="7"/>
      <c r="T122" s="7">
        <v>0.69199999999999995</v>
      </c>
      <c r="U122" s="7">
        <v>0.77980000000000005</v>
      </c>
      <c r="V122" s="7">
        <v>0.73329999999999995</v>
      </c>
      <c r="W122" s="7">
        <v>0.94599999999999995</v>
      </c>
      <c r="X122" s="7">
        <v>0.91739999999999999</v>
      </c>
      <c r="Y122" s="7">
        <v>0.93149999999999999</v>
      </c>
      <c r="Z122" s="7">
        <v>0.89342577999999995</v>
      </c>
      <c r="AC122" s="6">
        <v>0.83989999999999998</v>
      </c>
      <c r="AD122" s="6">
        <v>0.61140000000000005</v>
      </c>
      <c r="AE122" s="6">
        <v>0.7077</v>
      </c>
      <c r="AF122" s="6">
        <v>0.91320000000000001</v>
      </c>
      <c r="AG122" s="6">
        <v>0.97230000000000005</v>
      </c>
      <c r="AH122" s="6">
        <v>0.94179999999999997</v>
      </c>
      <c r="AI122" s="6">
        <v>0.89682938999999995</v>
      </c>
    </row>
    <row r="123" spans="1:35" x14ac:dyDescent="0.2">
      <c r="B123" s="7">
        <v>0.7833</v>
      </c>
      <c r="C123" s="7">
        <v>0.73060000000000003</v>
      </c>
      <c r="D123" s="7">
        <v>0.75600000000000001</v>
      </c>
      <c r="E123" s="7">
        <v>0.93689999999999996</v>
      </c>
      <c r="F123" s="7">
        <v>0.95189999999999997</v>
      </c>
      <c r="G123" s="7">
        <v>0.94430000000000003</v>
      </c>
      <c r="H123" s="7">
        <v>0.90812757</v>
      </c>
      <c r="K123" s="7">
        <v>0.79890000000000005</v>
      </c>
      <c r="L123" s="7">
        <v>0.75129999999999997</v>
      </c>
      <c r="M123" s="7">
        <v>0.77439999999999998</v>
      </c>
      <c r="N123" s="7">
        <v>0.94169999999999998</v>
      </c>
      <c r="O123" s="7">
        <v>0.95499999999999996</v>
      </c>
      <c r="P123" s="7">
        <v>0.94830000000000003</v>
      </c>
      <c r="Q123" s="7">
        <v>0.91489381000000003</v>
      </c>
      <c r="S123" s="7"/>
      <c r="T123" s="7">
        <v>0.67520000000000002</v>
      </c>
      <c r="U123" s="7">
        <v>0.81869999999999998</v>
      </c>
      <c r="V123" s="7">
        <v>0.74009999999999998</v>
      </c>
      <c r="W123" s="7">
        <v>0.9546</v>
      </c>
      <c r="X123" s="7">
        <v>0.90629999999999999</v>
      </c>
      <c r="Y123" s="7">
        <v>0.92979999999999996</v>
      </c>
      <c r="Z123" s="7">
        <v>0.89335863000000004</v>
      </c>
      <c r="AC123" s="6">
        <v>0.72409999999999997</v>
      </c>
      <c r="AD123" s="6">
        <v>0.79530000000000001</v>
      </c>
      <c r="AE123" s="6">
        <v>0.75800000000000001</v>
      </c>
      <c r="AF123" s="6">
        <v>0.95020000000000004</v>
      </c>
      <c r="AG123" s="6">
        <v>0.92789999999999995</v>
      </c>
      <c r="AH123" s="6">
        <v>0.93889999999999996</v>
      </c>
      <c r="AI123" s="6">
        <v>0.90414910999999998</v>
      </c>
    </row>
    <row r="124" spans="1:35" x14ac:dyDescent="0.2">
      <c r="B124" s="7">
        <v>0.8085</v>
      </c>
      <c r="C124" s="7">
        <v>0.74350000000000005</v>
      </c>
      <c r="D124" s="7">
        <v>0.77459999999999996</v>
      </c>
      <c r="E124" s="7">
        <v>0.94010000000000005</v>
      </c>
      <c r="F124" s="7">
        <v>0.95809999999999995</v>
      </c>
      <c r="G124" s="7">
        <v>0.94899999999999995</v>
      </c>
      <c r="H124" s="7">
        <v>0.91549776000000005</v>
      </c>
      <c r="K124" s="7">
        <v>0.69589999999999996</v>
      </c>
      <c r="L124" s="7">
        <v>0.78239999999999998</v>
      </c>
      <c r="M124" s="7">
        <v>0.73660000000000003</v>
      </c>
      <c r="N124" s="7">
        <v>0.94669999999999999</v>
      </c>
      <c r="O124" s="7">
        <v>0.91869999999999996</v>
      </c>
      <c r="P124" s="7">
        <v>0.9325</v>
      </c>
      <c r="Q124" s="7">
        <v>0.89486761000000004</v>
      </c>
      <c r="S124" s="7"/>
      <c r="T124" s="7">
        <v>0.74929999999999997</v>
      </c>
      <c r="U124" s="7">
        <v>0.74350000000000005</v>
      </c>
      <c r="V124" s="7">
        <v>0.74639999999999995</v>
      </c>
      <c r="W124" s="7">
        <v>0.93910000000000005</v>
      </c>
      <c r="X124" s="7">
        <v>0.94089999999999996</v>
      </c>
      <c r="Y124" s="7">
        <v>0.94</v>
      </c>
      <c r="Z124" s="7">
        <v>0.90280943999999996</v>
      </c>
      <c r="AC124" s="6">
        <v>0.81740000000000002</v>
      </c>
      <c r="AD124" s="6">
        <v>0.70730000000000004</v>
      </c>
      <c r="AE124" s="6">
        <v>0.75839999999999996</v>
      </c>
      <c r="AF124" s="6">
        <v>0.9325</v>
      </c>
      <c r="AG124" s="6">
        <v>0.96240000000000003</v>
      </c>
      <c r="AH124" s="6">
        <v>0.94720000000000004</v>
      </c>
      <c r="AI124" s="6">
        <v>0.91093151999999999</v>
      </c>
    </row>
    <row r="125" spans="1:35" x14ac:dyDescent="0.2">
      <c r="B125" s="7">
        <v>0.77370000000000005</v>
      </c>
      <c r="C125" s="7">
        <v>0.76359999999999995</v>
      </c>
      <c r="D125" s="7">
        <v>0.76859999999999995</v>
      </c>
      <c r="E125" s="7">
        <v>0.94410000000000005</v>
      </c>
      <c r="F125" s="7">
        <v>0.94699999999999995</v>
      </c>
      <c r="G125" s="7">
        <v>0.94550000000000001</v>
      </c>
      <c r="H125" s="7">
        <v>0.91158826999999998</v>
      </c>
      <c r="K125" s="7">
        <v>0.73180000000000001</v>
      </c>
      <c r="L125" s="7">
        <v>0.75839999999999996</v>
      </c>
      <c r="M125" s="7">
        <v>0.74490000000000001</v>
      </c>
      <c r="N125" s="7">
        <v>0.94220000000000004</v>
      </c>
      <c r="O125" s="7">
        <v>0.93410000000000004</v>
      </c>
      <c r="P125" s="7">
        <v>0.93810000000000004</v>
      </c>
      <c r="Q125" s="7">
        <v>0.90106355999999999</v>
      </c>
      <c r="S125" s="7"/>
      <c r="T125" s="7">
        <v>0.81469999999999998</v>
      </c>
      <c r="U125" s="7">
        <v>0.71950000000000003</v>
      </c>
      <c r="V125" s="7">
        <v>0.7641</v>
      </c>
      <c r="W125" s="7">
        <v>0.93530000000000002</v>
      </c>
      <c r="X125" s="7">
        <v>0.96120000000000005</v>
      </c>
      <c r="Y125" s="7">
        <v>0.94810000000000005</v>
      </c>
      <c r="Z125" s="7">
        <v>0.91282719999999995</v>
      </c>
      <c r="AC125" s="6">
        <v>0.81820000000000004</v>
      </c>
      <c r="AD125" s="6">
        <v>0.58440000000000003</v>
      </c>
      <c r="AE125" s="6">
        <v>0.68179999999999996</v>
      </c>
      <c r="AF125" s="6">
        <v>0.90769999999999995</v>
      </c>
      <c r="AG125" s="6">
        <v>0.96919999999999995</v>
      </c>
      <c r="AH125" s="6">
        <v>0.93740000000000001</v>
      </c>
      <c r="AI125" s="6">
        <v>0.88840147999999997</v>
      </c>
    </row>
    <row r="126" spans="1:35" x14ac:dyDescent="0.2">
      <c r="B126" s="7">
        <v>0.73240000000000005</v>
      </c>
      <c r="C126" s="7">
        <v>0.81040000000000001</v>
      </c>
      <c r="D126" s="7">
        <v>0.76939999999999997</v>
      </c>
      <c r="E126" s="7">
        <v>0.95389999999999997</v>
      </c>
      <c r="F126" s="7">
        <v>0.92979999999999996</v>
      </c>
      <c r="G126" s="7">
        <v>0.94169999999999998</v>
      </c>
      <c r="H126" s="7">
        <v>0.90867008999999999</v>
      </c>
      <c r="K126" s="7">
        <v>0.72599999999999998</v>
      </c>
      <c r="L126" s="7">
        <v>0.78439999999999999</v>
      </c>
      <c r="M126" s="7">
        <v>0.75409999999999999</v>
      </c>
      <c r="N126" s="7">
        <v>0.94789999999999996</v>
      </c>
      <c r="O126" s="7">
        <v>0.92979999999999996</v>
      </c>
      <c r="P126" s="7">
        <v>0.93879999999999997</v>
      </c>
      <c r="Q126" s="7">
        <v>0.90339301000000005</v>
      </c>
      <c r="S126" s="7"/>
      <c r="T126" s="7">
        <v>0.70930000000000004</v>
      </c>
      <c r="U126" s="7">
        <v>0.79220000000000002</v>
      </c>
      <c r="V126" s="7">
        <v>0.74850000000000005</v>
      </c>
      <c r="W126" s="7">
        <v>0.94930000000000003</v>
      </c>
      <c r="X126" s="7">
        <v>0.92300000000000004</v>
      </c>
      <c r="Y126" s="7">
        <v>0.93600000000000005</v>
      </c>
      <c r="Z126" s="7">
        <v>0.90005625</v>
      </c>
      <c r="AC126" s="6">
        <v>0.77100000000000002</v>
      </c>
      <c r="AD126" s="6">
        <v>0.69089999999999996</v>
      </c>
      <c r="AE126" s="6">
        <v>0.7288</v>
      </c>
      <c r="AF126" s="6">
        <v>0.9284</v>
      </c>
      <c r="AG126" s="6">
        <v>0.95130000000000003</v>
      </c>
      <c r="AH126" s="6">
        <v>0.93969999999999998</v>
      </c>
      <c r="AI126" s="6">
        <v>0.89927047000000004</v>
      </c>
    </row>
    <row r="127" spans="1:35" x14ac:dyDescent="0.2">
      <c r="B127" s="7">
        <v>0.71389999999999998</v>
      </c>
      <c r="C127" s="7">
        <v>0.77139999999999997</v>
      </c>
      <c r="D127" s="7">
        <v>0.74150000000000005</v>
      </c>
      <c r="E127" s="7">
        <v>0.94469999999999998</v>
      </c>
      <c r="F127" s="7">
        <v>0.92669999999999997</v>
      </c>
      <c r="G127" s="7">
        <v>0.93559999999999999</v>
      </c>
      <c r="H127" s="7">
        <v>0.89839102999999998</v>
      </c>
      <c r="K127" s="7">
        <v>0.69499999999999995</v>
      </c>
      <c r="L127" s="7">
        <v>0.76359999999999995</v>
      </c>
      <c r="M127" s="7">
        <v>0.72770000000000001</v>
      </c>
      <c r="N127" s="7">
        <v>0.94259999999999999</v>
      </c>
      <c r="O127" s="7">
        <v>0.92049999999999998</v>
      </c>
      <c r="P127" s="7">
        <v>0.93140000000000001</v>
      </c>
      <c r="Q127" s="7">
        <v>0.89235070999999999</v>
      </c>
      <c r="S127" s="7"/>
      <c r="T127" s="7">
        <v>0.73770000000000002</v>
      </c>
      <c r="U127" s="7">
        <v>0.70130000000000003</v>
      </c>
      <c r="V127" s="7">
        <v>0.71899999999999997</v>
      </c>
      <c r="W127" s="7">
        <v>0.93</v>
      </c>
      <c r="X127" s="7">
        <v>0.94089999999999996</v>
      </c>
      <c r="Y127" s="7">
        <v>0.93540000000000001</v>
      </c>
      <c r="Z127" s="7">
        <v>0.89391611999999998</v>
      </c>
      <c r="AC127" s="6">
        <v>0.72560000000000002</v>
      </c>
      <c r="AD127" s="6">
        <v>0.73509999999999998</v>
      </c>
      <c r="AE127" s="6">
        <v>0.73029999999999995</v>
      </c>
      <c r="AF127" s="6">
        <v>0.93700000000000006</v>
      </c>
      <c r="AG127" s="6">
        <v>0.93410000000000004</v>
      </c>
      <c r="AH127" s="6">
        <v>0.9355</v>
      </c>
      <c r="AI127" s="6">
        <v>0.89616315999999996</v>
      </c>
    </row>
    <row r="128" spans="1:35" x14ac:dyDescent="0.2">
      <c r="B128" s="7">
        <v>0.71779999999999999</v>
      </c>
      <c r="C128" s="7">
        <v>0.76619999999999999</v>
      </c>
      <c r="D128" s="7">
        <v>0.74119999999999997</v>
      </c>
      <c r="E128" s="7">
        <v>0.94359999999999999</v>
      </c>
      <c r="F128" s="7">
        <v>0.92849999999999999</v>
      </c>
      <c r="G128" s="7">
        <v>0.93600000000000005</v>
      </c>
      <c r="H128" s="7">
        <v>0.89865684000000001</v>
      </c>
      <c r="K128" s="7">
        <v>0.72340000000000004</v>
      </c>
      <c r="L128" s="7">
        <v>0.70650000000000002</v>
      </c>
      <c r="M128" s="7">
        <v>0.71489999999999998</v>
      </c>
      <c r="N128" s="7">
        <v>0.93079999999999996</v>
      </c>
      <c r="O128" s="7">
        <v>0.93589999999999995</v>
      </c>
      <c r="P128" s="7">
        <v>0.93330000000000002</v>
      </c>
      <c r="Q128" s="7">
        <v>0.89143271999999996</v>
      </c>
      <c r="S128" s="7"/>
      <c r="T128" s="7">
        <v>0.79759999999999998</v>
      </c>
      <c r="U128" s="7">
        <v>0.69610000000000005</v>
      </c>
      <c r="V128" s="7">
        <v>0.74339999999999995</v>
      </c>
      <c r="W128" s="7">
        <v>0.93</v>
      </c>
      <c r="X128" s="7">
        <v>0.95809999999999995</v>
      </c>
      <c r="Y128" s="7">
        <v>0.94379999999999997</v>
      </c>
      <c r="Z128" s="7">
        <v>0.90538331999999999</v>
      </c>
      <c r="AC128" s="6">
        <v>0.76129999999999998</v>
      </c>
      <c r="AD128" s="6">
        <v>0.74550000000000005</v>
      </c>
      <c r="AE128" s="6">
        <v>0.75329999999999997</v>
      </c>
      <c r="AF128" s="6">
        <v>0.93989999999999996</v>
      </c>
      <c r="AG128" s="6">
        <v>0.94450000000000001</v>
      </c>
      <c r="AH128" s="6">
        <v>0.94220000000000004</v>
      </c>
      <c r="AI128" s="6">
        <v>0.90598787000000003</v>
      </c>
    </row>
    <row r="129" spans="1:35" x14ac:dyDescent="0.2">
      <c r="B129" s="7">
        <v>0.76060000000000005</v>
      </c>
      <c r="C129" s="7">
        <v>0.79220000000000002</v>
      </c>
      <c r="D129" s="7">
        <v>0.77610000000000001</v>
      </c>
      <c r="E129" s="7">
        <v>0.95020000000000004</v>
      </c>
      <c r="F129" s="7">
        <v>0.94079999999999997</v>
      </c>
      <c r="G129" s="7">
        <v>0.94550000000000001</v>
      </c>
      <c r="H129" s="7">
        <v>0.91300908000000003</v>
      </c>
      <c r="K129" s="7">
        <v>0.72840000000000005</v>
      </c>
      <c r="L129" s="7">
        <v>0.74550000000000005</v>
      </c>
      <c r="M129" s="7">
        <v>0.7369</v>
      </c>
      <c r="N129" s="7">
        <v>0.93920000000000003</v>
      </c>
      <c r="O129" s="7">
        <v>0.93400000000000005</v>
      </c>
      <c r="P129" s="7">
        <v>0.93659999999999999</v>
      </c>
      <c r="Q129" s="7">
        <v>0.89829753999999995</v>
      </c>
      <c r="S129" s="7"/>
      <c r="T129" s="7">
        <v>0.75290000000000001</v>
      </c>
      <c r="U129" s="7">
        <v>0.67269999999999996</v>
      </c>
      <c r="V129" s="7">
        <v>0.71050000000000002</v>
      </c>
      <c r="W129" s="7">
        <v>0.92420000000000002</v>
      </c>
      <c r="X129" s="7">
        <v>0.9476</v>
      </c>
      <c r="Y129" s="7">
        <v>0.93579999999999997</v>
      </c>
      <c r="Z129" s="7">
        <v>0.89258746</v>
      </c>
      <c r="AC129" s="6">
        <v>0.82050000000000001</v>
      </c>
      <c r="AD129" s="6">
        <v>0.66490000000000005</v>
      </c>
      <c r="AE129" s="6">
        <v>0.73460000000000003</v>
      </c>
      <c r="AF129" s="6">
        <v>0.92390000000000005</v>
      </c>
      <c r="AG129" s="6">
        <v>0.96550000000000002</v>
      </c>
      <c r="AH129" s="6">
        <v>0.94420000000000004</v>
      </c>
      <c r="AI129" s="6">
        <v>0.90399872000000003</v>
      </c>
    </row>
    <row r="130" spans="1:35" x14ac:dyDescent="0.2">
      <c r="B130" s="7">
        <v>0.71299999999999997</v>
      </c>
      <c r="C130" s="7">
        <v>0.8</v>
      </c>
      <c r="D130" s="7">
        <v>0.754</v>
      </c>
      <c r="E130" s="7">
        <v>0.95109999999999995</v>
      </c>
      <c r="F130" s="7">
        <v>0.92359999999999998</v>
      </c>
      <c r="G130" s="7">
        <v>0.93710000000000004</v>
      </c>
      <c r="H130" s="7">
        <v>0.90198142000000003</v>
      </c>
      <c r="K130" s="7">
        <v>0.77029999999999998</v>
      </c>
      <c r="L130" s="7">
        <v>0.71430000000000005</v>
      </c>
      <c r="M130" s="7">
        <v>0.74119999999999997</v>
      </c>
      <c r="N130" s="7">
        <v>0.93330000000000002</v>
      </c>
      <c r="O130" s="7">
        <v>0.94940000000000002</v>
      </c>
      <c r="P130" s="7">
        <v>0.94130000000000003</v>
      </c>
      <c r="Q130" s="7">
        <v>0.90292081999999996</v>
      </c>
      <c r="S130" s="7"/>
      <c r="T130" s="7">
        <v>0.80200000000000005</v>
      </c>
      <c r="U130" s="7">
        <v>0.63119999999999998</v>
      </c>
      <c r="V130" s="7">
        <v>0.70640000000000003</v>
      </c>
      <c r="W130" s="7">
        <v>0.91669999999999996</v>
      </c>
      <c r="X130" s="7">
        <v>0.96299999999999997</v>
      </c>
      <c r="Y130" s="7">
        <v>0.93930000000000002</v>
      </c>
      <c r="Z130" s="7">
        <v>0.89462978000000004</v>
      </c>
      <c r="AC130" s="6">
        <v>0.76859999999999995</v>
      </c>
      <c r="AD130" s="6">
        <v>0.72470000000000001</v>
      </c>
      <c r="AE130" s="6">
        <v>0.746</v>
      </c>
      <c r="AF130" s="6">
        <v>0.9355</v>
      </c>
      <c r="AG130" s="6">
        <v>0.94820000000000004</v>
      </c>
      <c r="AH130" s="6">
        <v>0.94179999999999997</v>
      </c>
      <c r="AI130" s="6">
        <v>0.90424556</v>
      </c>
    </row>
    <row r="131" spans="1:35" x14ac:dyDescent="0.2">
      <c r="B131" s="7">
        <v>0.80449999999999999</v>
      </c>
      <c r="C131" s="7">
        <v>0.73770000000000002</v>
      </c>
      <c r="D131" s="7">
        <v>0.76970000000000005</v>
      </c>
      <c r="E131" s="7">
        <v>0.93889999999999996</v>
      </c>
      <c r="F131" s="7">
        <v>0.95750000000000002</v>
      </c>
      <c r="G131" s="7">
        <v>0.94810000000000005</v>
      </c>
      <c r="H131" s="7">
        <v>0.91388287999999995</v>
      </c>
      <c r="K131" s="7">
        <v>0.76390000000000002</v>
      </c>
      <c r="L131" s="7">
        <v>0.74809999999999999</v>
      </c>
      <c r="M131" s="7">
        <v>0.75590000000000002</v>
      </c>
      <c r="N131" s="7">
        <v>0.9405</v>
      </c>
      <c r="O131" s="7">
        <v>0.94510000000000005</v>
      </c>
      <c r="P131" s="7">
        <v>0.94279999999999997</v>
      </c>
      <c r="Q131" s="7">
        <v>0.90695258000000001</v>
      </c>
      <c r="S131" s="7"/>
      <c r="T131" s="7">
        <v>0.71989999999999998</v>
      </c>
      <c r="U131" s="7">
        <v>0.76100000000000001</v>
      </c>
      <c r="V131" s="7">
        <v>0.7399</v>
      </c>
      <c r="W131" s="7">
        <v>0.9425</v>
      </c>
      <c r="X131" s="7">
        <v>0.92969999999999997</v>
      </c>
      <c r="Y131" s="7">
        <v>0.93610000000000004</v>
      </c>
      <c r="Z131" s="7">
        <v>0.89846884000000005</v>
      </c>
      <c r="AC131" s="6">
        <v>0.7994</v>
      </c>
      <c r="AD131" s="6">
        <v>0.70389999999999997</v>
      </c>
      <c r="AE131" s="6">
        <v>0.74860000000000004</v>
      </c>
      <c r="AF131" s="6">
        <v>0.93169999999999997</v>
      </c>
      <c r="AG131" s="6">
        <v>0.95809999999999995</v>
      </c>
      <c r="AH131" s="6">
        <v>0.94469999999999998</v>
      </c>
      <c r="AI131" s="6">
        <v>0.90708801999999999</v>
      </c>
    </row>
    <row r="132" spans="1:35" x14ac:dyDescent="0.2">
      <c r="A132" s="6" t="s">
        <v>6</v>
      </c>
      <c r="B132" s="3">
        <f t="shared" ref="B132:H132" si="57">AVERAGE(B122:B131)</f>
        <v>0.75431000000000004</v>
      </c>
      <c r="C132" s="3">
        <f t="shared" si="57"/>
        <v>0.77005999999999997</v>
      </c>
      <c r="D132" s="3">
        <f t="shared" si="57"/>
        <v>0.76105</v>
      </c>
      <c r="E132" s="3">
        <f t="shared" si="57"/>
        <v>0.94515000000000016</v>
      </c>
      <c r="F132" s="3">
        <f t="shared" si="57"/>
        <v>0.93966999999999989</v>
      </c>
      <c r="G132" s="3">
        <f t="shared" si="57"/>
        <v>0.9423100000000002</v>
      </c>
      <c r="H132" s="3">
        <f t="shared" si="57"/>
        <v>0.90753540499999996</v>
      </c>
      <c r="J132" s="6" t="s">
        <v>6</v>
      </c>
      <c r="K132" s="3">
        <f t="shared" ref="K132:Q132" si="58">AVERAGE(K122:K131)</f>
        <v>0.73446999999999996</v>
      </c>
      <c r="L132" s="3">
        <f t="shared" si="58"/>
        <v>0.75705999999999996</v>
      </c>
      <c r="M132" s="3">
        <f t="shared" si="58"/>
        <v>0.74465999999999999</v>
      </c>
      <c r="N132" s="3">
        <f t="shared" si="58"/>
        <v>0.94195999999999991</v>
      </c>
      <c r="O132" s="3">
        <f t="shared" si="58"/>
        <v>0.93436000000000008</v>
      </c>
      <c r="P132" s="3">
        <f t="shared" si="58"/>
        <v>0.93806999999999996</v>
      </c>
      <c r="Q132" s="3">
        <f t="shared" si="58"/>
        <v>0.90096553999999995</v>
      </c>
      <c r="S132" s="6" t="s">
        <v>6</v>
      </c>
      <c r="T132" s="3">
        <f t="shared" ref="T132:Z132" si="59">AVERAGE(T122:T131)</f>
        <v>0.74506000000000006</v>
      </c>
      <c r="U132" s="3">
        <f t="shared" si="59"/>
        <v>0.73160000000000003</v>
      </c>
      <c r="V132" s="3">
        <f t="shared" si="59"/>
        <v>0.73515999999999992</v>
      </c>
      <c r="W132" s="3">
        <f t="shared" si="59"/>
        <v>0.93676999999999988</v>
      </c>
      <c r="X132" s="3">
        <f t="shared" si="59"/>
        <v>0.93880999999999992</v>
      </c>
      <c r="Y132" s="3">
        <f t="shared" si="59"/>
        <v>0.93757999999999997</v>
      </c>
      <c r="Z132" s="3">
        <f t="shared" si="59"/>
        <v>0.89874628200000006</v>
      </c>
      <c r="AB132" s="6" t="s">
        <v>6</v>
      </c>
      <c r="AC132" s="3">
        <f t="shared" ref="AC132:AI132" si="60">AVERAGE(AC122:AC131)</f>
        <v>0.78460000000000008</v>
      </c>
      <c r="AD132" s="3">
        <f t="shared" si="60"/>
        <v>0.69633999999999996</v>
      </c>
      <c r="AE132" s="3">
        <f t="shared" si="60"/>
        <v>0.73475000000000001</v>
      </c>
      <c r="AF132" s="3">
        <f t="shared" si="60"/>
        <v>0.92999999999999994</v>
      </c>
      <c r="AG132" s="3">
        <f t="shared" si="60"/>
        <v>0.95335000000000003</v>
      </c>
      <c r="AH132" s="3">
        <f t="shared" si="60"/>
        <v>0.94133999999999995</v>
      </c>
      <c r="AI132" s="3">
        <f t="shared" si="60"/>
        <v>0.9017065299999999</v>
      </c>
    </row>
    <row r="134" spans="1:35" x14ac:dyDescent="0.2">
      <c r="K134" s="7">
        <v>0.75619999999999998</v>
      </c>
      <c r="L134" s="7">
        <v>0.71499999999999997</v>
      </c>
      <c r="M134" s="7">
        <v>0.73499999999999999</v>
      </c>
      <c r="N134" s="7">
        <v>0.93310000000000004</v>
      </c>
      <c r="O134" s="7">
        <v>0.94520000000000004</v>
      </c>
      <c r="P134" s="7">
        <v>0.93910000000000005</v>
      </c>
      <c r="Q134" s="7">
        <v>0.89989238999999999</v>
      </c>
      <c r="T134" s="7">
        <v>0.77910000000000001</v>
      </c>
      <c r="U134" s="7">
        <v>0.67620000000000002</v>
      </c>
      <c r="V134" s="7">
        <v>0.72399999999999998</v>
      </c>
      <c r="W134" s="7">
        <v>0.92530000000000001</v>
      </c>
      <c r="X134" s="7">
        <v>0.95440000000000003</v>
      </c>
      <c r="Y134" s="7">
        <v>0.93959999999999999</v>
      </c>
      <c r="Z134" s="7">
        <v>0.89818324000000005</v>
      </c>
      <c r="AE134" s="3">
        <v>0.77629999999999999</v>
      </c>
    </row>
    <row r="135" spans="1:35" x14ac:dyDescent="0.2">
      <c r="K135" s="7">
        <v>0.73509999999999998</v>
      </c>
      <c r="L135" s="7">
        <v>0.73319999999999996</v>
      </c>
      <c r="M135" s="7">
        <v>0.73409999999999997</v>
      </c>
      <c r="N135" s="7">
        <v>0.93659999999999999</v>
      </c>
      <c r="O135" s="7">
        <v>0.93720000000000003</v>
      </c>
      <c r="P135" s="7">
        <v>0.93689999999999996</v>
      </c>
      <c r="Q135" s="7">
        <v>0.89794211999999995</v>
      </c>
      <c r="T135" s="7">
        <v>0.79779999999999995</v>
      </c>
      <c r="U135" s="7">
        <v>0.73580000000000001</v>
      </c>
      <c r="V135" s="7">
        <v>0.76549999999999996</v>
      </c>
      <c r="W135" s="7">
        <v>0.93830000000000002</v>
      </c>
      <c r="X135" s="7">
        <v>0.9556</v>
      </c>
      <c r="Y135" s="7">
        <v>0.94689999999999996</v>
      </c>
      <c r="Z135" s="7">
        <v>0.91205305999999997</v>
      </c>
      <c r="AE135" s="3">
        <v>0.72899999999999998</v>
      </c>
    </row>
    <row r="136" spans="1:35" x14ac:dyDescent="0.2">
      <c r="K136" s="7">
        <v>0.72560000000000002</v>
      </c>
      <c r="L136" s="7">
        <v>0.80830000000000002</v>
      </c>
      <c r="M136" s="7">
        <v>0.76470000000000005</v>
      </c>
      <c r="N136" s="7">
        <v>0.95309999999999995</v>
      </c>
      <c r="O136" s="7">
        <v>0.92730000000000001</v>
      </c>
      <c r="P136" s="7">
        <v>0.94</v>
      </c>
      <c r="Q136" s="7">
        <v>0.90632486999999995</v>
      </c>
      <c r="T136" s="7">
        <v>0.84140000000000004</v>
      </c>
      <c r="U136" s="7">
        <v>0.67359999999999998</v>
      </c>
      <c r="V136" s="7">
        <v>0.74819999999999998</v>
      </c>
      <c r="W136" s="7">
        <v>0.92589999999999995</v>
      </c>
      <c r="X136" s="7">
        <v>0.9698</v>
      </c>
      <c r="Y136" s="7">
        <v>0.94730000000000003</v>
      </c>
      <c r="Z136" s="7">
        <v>0.90905289</v>
      </c>
      <c r="AE136" s="3">
        <v>0.72629999999999995</v>
      </c>
    </row>
    <row r="137" spans="1:35" x14ac:dyDescent="0.2">
      <c r="K137" s="7">
        <v>0.72199999999999998</v>
      </c>
      <c r="L137" s="7">
        <v>0.80259999999999998</v>
      </c>
      <c r="M137" s="7">
        <v>0.76019999999999999</v>
      </c>
      <c r="N137" s="7">
        <v>0.95189999999999997</v>
      </c>
      <c r="O137" s="7">
        <v>0.92669999999999997</v>
      </c>
      <c r="P137" s="7">
        <v>0.93910000000000005</v>
      </c>
      <c r="Q137" s="7">
        <v>0.90480486999999998</v>
      </c>
      <c r="T137" s="7">
        <v>0.77749999999999997</v>
      </c>
      <c r="U137" s="7">
        <v>0.69869999999999999</v>
      </c>
      <c r="V137" s="7">
        <v>0.73599999999999999</v>
      </c>
      <c r="W137" s="7">
        <v>0.93020000000000003</v>
      </c>
      <c r="X137" s="7">
        <v>0.9526</v>
      </c>
      <c r="Y137" s="7">
        <v>0.94130000000000003</v>
      </c>
      <c r="Z137" s="7">
        <v>0.90194399000000003</v>
      </c>
      <c r="AE137" s="3">
        <v>0.72699999999999998</v>
      </c>
    </row>
    <row r="138" spans="1:35" x14ac:dyDescent="0.2">
      <c r="K138" s="7">
        <v>0.76800000000000002</v>
      </c>
      <c r="L138" s="7">
        <v>0.72209999999999996</v>
      </c>
      <c r="M138" s="7">
        <v>0.74429999999999996</v>
      </c>
      <c r="N138" s="7">
        <v>0.93500000000000005</v>
      </c>
      <c r="O138" s="7">
        <v>0.94820000000000004</v>
      </c>
      <c r="P138" s="7">
        <v>0.94159999999999999</v>
      </c>
      <c r="Q138" s="7">
        <v>0.90377759000000002</v>
      </c>
      <c r="T138" s="7">
        <v>0.63970000000000005</v>
      </c>
      <c r="U138" s="7">
        <v>0.7792</v>
      </c>
      <c r="V138" s="7">
        <v>0.7026</v>
      </c>
      <c r="W138" s="7">
        <v>0.94479999999999997</v>
      </c>
      <c r="X138" s="7">
        <v>0.89590000000000003</v>
      </c>
      <c r="Y138" s="7">
        <v>0.91969999999999996</v>
      </c>
      <c r="Z138" s="7">
        <v>0.87808193000000001</v>
      </c>
      <c r="AE138" s="3">
        <v>0.78610000000000002</v>
      </c>
    </row>
    <row r="139" spans="1:35" x14ac:dyDescent="0.2">
      <c r="K139" s="7">
        <v>0.82179999999999997</v>
      </c>
      <c r="L139" s="7">
        <v>0.7429</v>
      </c>
      <c r="M139" s="7">
        <v>0.78039999999999998</v>
      </c>
      <c r="N139" s="7">
        <v>0.94040000000000001</v>
      </c>
      <c r="O139" s="7">
        <v>0.96179999999999999</v>
      </c>
      <c r="P139" s="7">
        <v>0.95099999999999996</v>
      </c>
      <c r="Q139" s="7">
        <v>0.91829598000000001</v>
      </c>
      <c r="T139" s="7">
        <v>0.81720000000000004</v>
      </c>
      <c r="U139" s="7">
        <v>0.59219999999999995</v>
      </c>
      <c r="V139" s="7">
        <v>0.68669999999999998</v>
      </c>
      <c r="W139" s="7">
        <v>0.90920000000000001</v>
      </c>
      <c r="X139" s="7">
        <v>0.96860000000000002</v>
      </c>
      <c r="Y139" s="7">
        <v>0.93799999999999994</v>
      </c>
      <c r="Z139" s="7">
        <v>0.88982578999999995</v>
      </c>
      <c r="AE139" s="3">
        <v>0.68169999999999997</v>
      </c>
    </row>
    <row r="140" spans="1:35" x14ac:dyDescent="0.2">
      <c r="B140" s="7">
        <v>0.83189999999999997</v>
      </c>
      <c r="C140" s="7">
        <v>0.74350000000000005</v>
      </c>
      <c r="D140" s="7">
        <v>0.78520000000000001</v>
      </c>
      <c r="E140" s="7">
        <v>0.9405</v>
      </c>
      <c r="F140" s="7">
        <v>0.96430000000000005</v>
      </c>
      <c r="G140" s="7">
        <v>0.95230000000000004</v>
      </c>
      <c r="H140" s="3">
        <v>0.92020009000000003</v>
      </c>
      <c r="K140" s="7">
        <v>0.82589999999999997</v>
      </c>
      <c r="L140" s="7">
        <v>0.67789999999999995</v>
      </c>
      <c r="M140" s="7">
        <v>0.74460000000000004</v>
      </c>
      <c r="N140" s="7">
        <v>0.92669999999999997</v>
      </c>
      <c r="O140" s="7">
        <v>0.96609999999999996</v>
      </c>
      <c r="P140" s="7">
        <v>0.94599999999999995</v>
      </c>
      <c r="Q140" s="7">
        <v>0.90739161999999995</v>
      </c>
      <c r="T140" s="7">
        <v>0.76090000000000002</v>
      </c>
      <c r="U140" s="7">
        <v>0.63639999999999997</v>
      </c>
      <c r="V140" s="7">
        <v>0.69310000000000005</v>
      </c>
      <c r="W140" s="7">
        <v>0.91700000000000004</v>
      </c>
      <c r="X140" s="7">
        <v>0.9526</v>
      </c>
      <c r="Y140" s="7">
        <v>0.9345</v>
      </c>
      <c r="Z140" s="7">
        <v>0.88822361999999999</v>
      </c>
      <c r="AE140" s="3">
        <v>0.73560000000000003</v>
      </c>
    </row>
    <row r="141" spans="1:35" x14ac:dyDescent="0.2">
      <c r="B141" s="7">
        <v>0.81559999999999999</v>
      </c>
      <c r="C141" s="7">
        <v>0.75649999999999995</v>
      </c>
      <c r="D141" s="7">
        <v>0.78490000000000004</v>
      </c>
      <c r="E141" s="7">
        <v>0.94310000000000005</v>
      </c>
      <c r="F141" s="7">
        <v>0.95930000000000004</v>
      </c>
      <c r="G141" s="7">
        <v>0.95109999999999995</v>
      </c>
      <c r="H141" s="3">
        <v>0.91917298000000003</v>
      </c>
      <c r="K141" s="7">
        <v>0.8206</v>
      </c>
      <c r="L141" s="7">
        <v>0.72470000000000001</v>
      </c>
      <c r="M141" s="7">
        <v>0.76970000000000005</v>
      </c>
      <c r="N141" s="7">
        <v>0.93640000000000001</v>
      </c>
      <c r="O141" s="7">
        <v>0.96240000000000003</v>
      </c>
      <c r="P141" s="7">
        <v>0.94920000000000004</v>
      </c>
      <c r="Q141" s="7">
        <v>0.91477189999999997</v>
      </c>
      <c r="T141" s="7">
        <v>0.71889999999999998</v>
      </c>
      <c r="U141" s="7">
        <v>0.75060000000000004</v>
      </c>
      <c r="V141" s="7">
        <v>0.73440000000000005</v>
      </c>
      <c r="W141" s="7">
        <v>0.94020000000000004</v>
      </c>
      <c r="X141" s="7">
        <v>0.93030000000000002</v>
      </c>
      <c r="Y141" s="7">
        <v>0.93520000000000003</v>
      </c>
      <c r="Z141" s="7">
        <v>0.89668656000000002</v>
      </c>
      <c r="AE141" s="3">
        <v>0.74150000000000005</v>
      </c>
    </row>
    <row r="142" spans="1:35" x14ac:dyDescent="0.2">
      <c r="B142" s="7">
        <v>0.82210000000000005</v>
      </c>
      <c r="C142" s="7">
        <v>0.79020000000000001</v>
      </c>
      <c r="D142" s="7">
        <v>0.80579999999999996</v>
      </c>
      <c r="E142" s="7">
        <v>0.95050000000000001</v>
      </c>
      <c r="F142" s="7">
        <v>0.95930000000000004</v>
      </c>
      <c r="G142" s="7">
        <v>0.95489999999999997</v>
      </c>
      <c r="H142" s="3">
        <v>0.92625789000000003</v>
      </c>
      <c r="K142" s="7">
        <v>0.76939999999999997</v>
      </c>
      <c r="L142" s="7">
        <v>0.74550000000000005</v>
      </c>
      <c r="M142" s="7">
        <v>0.75729999999999997</v>
      </c>
      <c r="N142" s="7">
        <v>0.94</v>
      </c>
      <c r="O142" s="7">
        <v>0.94699999999999995</v>
      </c>
      <c r="P142" s="7">
        <v>0.94350000000000001</v>
      </c>
      <c r="Q142" s="7">
        <v>0.90778683999999998</v>
      </c>
      <c r="T142" s="7">
        <v>0.74790000000000001</v>
      </c>
      <c r="U142" s="7">
        <v>0.68569999999999998</v>
      </c>
      <c r="V142" s="7">
        <v>0.71550000000000002</v>
      </c>
      <c r="W142" s="7">
        <v>0.92679999999999996</v>
      </c>
      <c r="X142" s="7">
        <v>0.94510000000000005</v>
      </c>
      <c r="Y142" s="7">
        <v>0.93589999999999995</v>
      </c>
      <c r="Z142" s="7">
        <v>0.89362728000000002</v>
      </c>
      <c r="AE142" s="3">
        <v>0.73399999999999999</v>
      </c>
    </row>
    <row r="143" spans="1:35" x14ac:dyDescent="0.2">
      <c r="B143" s="7">
        <v>0.84030000000000005</v>
      </c>
      <c r="C143" s="7">
        <v>0.7792</v>
      </c>
      <c r="D143" s="7">
        <v>0.80859999999999999</v>
      </c>
      <c r="E143" s="7">
        <v>0.94850000000000001</v>
      </c>
      <c r="F143" s="7">
        <v>0.96489999999999998</v>
      </c>
      <c r="G143" s="7">
        <v>0.95660000000000001</v>
      </c>
      <c r="H143" s="3">
        <v>0.92822839999999995</v>
      </c>
      <c r="K143" s="7">
        <v>0.78080000000000005</v>
      </c>
      <c r="L143" s="7">
        <v>0.67530000000000001</v>
      </c>
      <c r="M143" s="7">
        <v>0.72419999999999995</v>
      </c>
      <c r="N143" s="7">
        <v>0.92530000000000001</v>
      </c>
      <c r="O143" s="7">
        <v>0.95499999999999996</v>
      </c>
      <c r="P143" s="7">
        <v>0.93989999999999996</v>
      </c>
      <c r="Q143" s="7">
        <v>0.89852874000000005</v>
      </c>
      <c r="T143" s="7">
        <v>0.72860000000000003</v>
      </c>
      <c r="U143" s="7">
        <v>0.75319999999999998</v>
      </c>
      <c r="V143" s="7">
        <v>0.74070000000000003</v>
      </c>
      <c r="W143" s="7">
        <v>0.94099999999999995</v>
      </c>
      <c r="X143" s="7">
        <v>0.93340000000000001</v>
      </c>
      <c r="Y143" s="7">
        <v>0.93720000000000003</v>
      </c>
      <c r="Z143" s="7">
        <v>0.89951130000000001</v>
      </c>
      <c r="AE143" s="3">
        <v>0.76839999999999997</v>
      </c>
    </row>
    <row r="144" spans="1:35" x14ac:dyDescent="0.2">
      <c r="B144" s="7">
        <v>0.82989999999999997</v>
      </c>
      <c r="C144" s="7">
        <v>0.73509999999999998</v>
      </c>
      <c r="D144" s="7">
        <v>0.77959999999999996</v>
      </c>
      <c r="E144" s="7">
        <v>0.93879999999999997</v>
      </c>
      <c r="F144" s="7">
        <v>0.96430000000000005</v>
      </c>
      <c r="G144" s="7">
        <v>0.95140000000000002</v>
      </c>
      <c r="H144" s="3">
        <v>0.91846594000000004</v>
      </c>
      <c r="J144" s="6" t="s">
        <v>6</v>
      </c>
      <c r="K144" s="3">
        <f t="shared" ref="K144:Q144" si="61">AVERAGE(K134:K143)</f>
        <v>0.77254</v>
      </c>
      <c r="L144" s="3">
        <f t="shared" si="61"/>
        <v>0.73475000000000001</v>
      </c>
      <c r="M144" s="3">
        <f t="shared" si="61"/>
        <v>0.75144999999999995</v>
      </c>
      <c r="N144" s="3">
        <f t="shared" si="61"/>
        <v>0.93785000000000007</v>
      </c>
      <c r="O144" s="3">
        <f t="shared" si="61"/>
        <v>0.94769000000000003</v>
      </c>
      <c r="P144" s="3">
        <f t="shared" si="61"/>
        <v>0.94262999999999997</v>
      </c>
      <c r="Q144" s="3">
        <f t="shared" si="61"/>
        <v>0.90595169200000003</v>
      </c>
      <c r="S144" s="6" t="s">
        <v>6</v>
      </c>
      <c r="T144" s="3">
        <f t="shared" ref="T144:Z144" si="62">AVERAGE(T134:T143)</f>
        <v>0.76090000000000002</v>
      </c>
      <c r="U144" s="3">
        <f t="shared" si="62"/>
        <v>0.69815999999999989</v>
      </c>
      <c r="V144" s="3">
        <f t="shared" si="62"/>
        <v>0.72467000000000004</v>
      </c>
      <c r="W144" s="3">
        <f t="shared" si="62"/>
        <v>0.92986999999999997</v>
      </c>
      <c r="X144" s="3">
        <f t="shared" si="62"/>
        <v>0.94583000000000017</v>
      </c>
      <c r="Y144" s="3">
        <f t="shared" si="62"/>
        <v>0.93756000000000006</v>
      </c>
      <c r="Z144" s="3">
        <f t="shared" si="62"/>
        <v>0.8967189659999999</v>
      </c>
    </row>
    <row r="145" spans="1:34" x14ac:dyDescent="0.2">
      <c r="B145" s="7">
        <v>0.83509999999999995</v>
      </c>
      <c r="C145" s="7">
        <v>0.80259999999999998</v>
      </c>
      <c r="D145" s="7">
        <v>0.81850000000000001</v>
      </c>
      <c r="E145" s="7">
        <v>0.9536</v>
      </c>
      <c r="F145" s="7">
        <v>0.96240000000000003</v>
      </c>
      <c r="G145" s="7">
        <v>0.95799999999999996</v>
      </c>
      <c r="H145" s="3">
        <v>0.93125785000000005</v>
      </c>
    </row>
    <row r="146" spans="1:34" x14ac:dyDescent="0.2">
      <c r="B146" s="7">
        <v>0.80110000000000003</v>
      </c>
      <c r="C146" s="7">
        <v>0.75319999999999998</v>
      </c>
      <c r="D146" s="7">
        <v>0.77639999999999998</v>
      </c>
      <c r="E146" s="7">
        <v>0.94230000000000003</v>
      </c>
      <c r="F146" s="7">
        <v>0.9556</v>
      </c>
      <c r="G146" s="7">
        <v>0.94889999999999997</v>
      </c>
      <c r="H146" s="3">
        <v>0.91583174999999994</v>
      </c>
    </row>
    <row r="147" spans="1:34" x14ac:dyDescent="0.2">
      <c r="B147" s="7">
        <v>0.84730000000000005</v>
      </c>
      <c r="C147" s="7">
        <v>0.73509999999999998</v>
      </c>
      <c r="D147" s="7">
        <v>0.78720000000000001</v>
      </c>
      <c r="E147" s="7">
        <v>0.93899999999999995</v>
      </c>
      <c r="F147" s="7">
        <v>0.96860000000000002</v>
      </c>
      <c r="G147" s="7">
        <v>0.9536</v>
      </c>
      <c r="H147" s="3">
        <v>0.92168448000000003</v>
      </c>
    </row>
    <row r="148" spans="1:34" x14ac:dyDescent="0.2">
      <c r="B148" s="7">
        <v>0.7581</v>
      </c>
      <c r="C148" s="7">
        <v>0.8468</v>
      </c>
      <c r="D148" s="7">
        <v>0.8</v>
      </c>
      <c r="E148" s="7">
        <v>0.96260000000000001</v>
      </c>
      <c r="F148" s="7">
        <v>0.93589999999999995</v>
      </c>
      <c r="G148" s="7">
        <v>0.94910000000000005</v>
      </c>
      <c r="H148" s="3">
        <v>0.92050262000000005</v>
      </c>
    </row>
    <row r="149" spans="1:34" x14ac:dyDescent="0.2">
      <c r="B149" s="7">
        <v>0.81220000000000003</v>
      </c>
      <c r="C149" s="7">
        <v>0.7974</v>
      </c>
      <c r="D149" s="7">
        <v>0.80469999999999997</v>
      </c>
      <c r="E149" s="7">
        <v>0.95209999999999995</v>
      </c>
      <c r="F149" s="7">
        <v>0.95620000000000005</v>
      </c>
      <c r="G149" s="7">
        <v>0.95409999999999995</v>
      </c>
      <c r="H149" s="3">
        <v>0.92544508000000003</v>
      </c>
    </row>
    <row r="150" spans="1:34" x14ac:dyDescent="0.2">
      <c r="A150" s="6" t="s">
        <v>6</v>
      </c>
      <c r="B150" s="3">
        <f t="shared" ref="B150:H150" si="63">AVERAGE(B140:B149)</f>
        <v>0.81935999999999998</v>
      </c>
      <c r="C150" s="3">
        <f t="shared" si="63"/>
        <v>0.77395999999999998</v>
      </c>
      <c r="D150" s="3">
        <f t="shared" si="63"/>
        <v>0.79508999999999985</v>
      </c>
      <c r="E150" s="3">
        <f t="shared" si="63"/>
        <v>0.94710000000000005</v>
      </c>
      <c r="F150" s="3">
        <f t="shared" si="63"/>
        <v>0.95908000000000015</v>
      </c>
      <c r="G150" s="3">
        <f t="shared" si="63"/>
        <v>0.95299999999999996</v>
      </c>
      <c r="H150" s="3">
        <f t="shared" si="63"/>
        <v>0.92270470799999982</v>
      </c>
    </row>
    <row r="151" spans="1:34" x14ac:dyDescent="0.2">
      <c r="B151" s="7"/>
      <c r="C151" s="7"/>
      <c r="D151" s="7"/>
      <c r="E151" s="7"/>
      <c r="F151" s="7"/>
      <c r="G151" s="7"/>
      <c r="H151" s="7"/>
    </row>
    <row r="155" spans="1:34" x14ac:dyDescent="0.2">
      <c r="J155" s="6" t="s">
        <v>90</v>
      </c>
      <c r="K155" s="6" t="s">
        <v>84</v>
      </c>
      <c r="L155" s="6">
        <v>0.7077</v>
      </c>
      <c r="M155" s="6">
        <v>0.75800000000000001</v>
      </c>
      <c r="N155" s="6">
        <v>0.75839999999999996</v>
      </c>
      <c r="O155" s="6">
        <v>0.68179999999999996</v>
      </c>
      <c r="P155" s="6">
        <v>0.7288</v>
      </c>
      <c r="Q155" s="6">
        <v>0.73029999999999995</v>
      </c>
      <c r="R155" s="6">
        <v>0.75329999999999997</v>
      </c>
      <c r="S155" s="6">
        <v>0.73460000000000003</v>
      </c>
      <c r="T155" s="6">
        <v>0.746</v>
      </c>
      <c r="U155" s="6">
        <v>0.74860000000000004</v>
      </c>
      <c r="W155" s="6" t="s">
        <v>80</v>
      </c>
      <c r="X155" s="6" t="s">
        <v>84</v>
      </c>
      <c r="Y155" s="7">
        <v>0.76</v>
      </c>
      <c r="Z155" s="7">
        <v>0.77439999999999998</v>
      </c>
      <c r="AA155" s="7">
        <v>0.73660000000000003</v>
      </c>
      <c r="AB155" s="7">
        <v>0.74490000000000001</v>
      </c>
      <c r="AC155" s="7">
        <v>0.75409999999999999</v>
      </c>
      <c r="AD155" s="7">
        <v>0.72770000000000001</v>
      </c>
      <c r="AE155" s="7">
        <v>0.71489999999999998</v>
      </c>
      <c r="AF155" s="7">
        <v>0.7369</v>
      </c>
      <c r="AG155" s="7">
        <v>0.74119999999999997</v>
      </c>
      <c r="AH155" s="7">
        <v>0.75590000000000002</v>
      </c>
    </row>
    <row r="156" spans="1:34" x14ac:dyDescent="0.2">
      <c r="K156" s="6" t="s">
        <v>85</v>
      </c>
      <c r="L156" s="3">
        <v>0.77629999999999999</v>
      </c>
      <c r="M156" s="3">
        <v>0.72899999999999998</v>
      </c>
      <c r="N156" s="3">
        <v>0.72629999999999995</v>
      </c>
      <c r="O156" s="3">
        <v>0.72699999999999998</v>
      </c>
      <c r="P156" s="3">
        <v>0.78610000000000002</v>
      </c>
      <c r="Q156" s="3">
        <v>0.68169999999999997</v>
      </c>
      <c r="R156" s="3">
        <v>0.73560000000000003</v>
      </c>
      <c r="S156" s="3">
        <v>0.74150000000000005</v>
      </c>
      <c r="T156" s="3">
        <v>0.73399999999999999</v>
      </c>
      <c r="U156" s="3">
        <v>0.76839999999999997</v>
      </c>
      <c r="X156" s="6" t="s">
        <v>85</v>
      </c>
      <c r="Y156" s="7">
        <v>0.73499999999999999</v>
      </c>
      <c r="Z156" s="7">
        <v>0.73409999999999997</v>
      </c>
      <c r="AA156" s="7">
        <v>0.76470000000000005</v>
      </c>
      <c r="AB156" s="7">
        <v>0.76019999999999999</v>
      </c>
      <c r="AC156" s="7">
        <v>0.74429999999999996</v>
      </c>
      <c r="AD156" s="7">
        <v>0.78039999999999998</v>
      </c>
      <c r="AE156" s="7">
        <v>0.74460000000000004</v>
      </c>
      <c r="AF156" s="7">
        <v>0.76970000000000005</v>
      </c>
      <c r="AG156" s="7">
        <v>0.75729999999999997</v>
      </c>
      <c r="AH156" s="7">
        <v>0.72419999999999995</v>
      </c>
    </row>
    <row r="157" spans="1:34" x14ac:dyDescent="0.2">
      <c r="K157" s="6" t="s">
        <v>86</v>
      </c>
      <c r="L157" s="6">
        <v>0.78810000000000002</v>
      </c>
      <c r="M157" s="6">
        <v>0.79700000000000004</v>
      </c>
      <c r="N157" s="6">
        <v>0.80869999999999997</v>
      </c>
      <c r="O157" s="6">
        <v>0.80589999999999995</v>
      </c>
      <c r="P157" s="6">
        <v>0.78090000000000004</v>
      </c>
      <c r="Q157" s="6">
        <v>0.80259999999999998</v>
      </c>
      <c r="R157" s="6">
        <v>0.77890000000000004</v>
      </c>
      <c r="S157" s="6">
        <v>0.80359999999999998</v>
      </c>
      <c r="T157" s="6">
        <v>0.78139999999999998</v>
      </c>
      <c r="U157" s="6">
        <v>0.79600000000000004</v>
      </c>
      <c r="X157" s="6" t="s">
        <v>86</v>
      </c>
      <c r="Y157" s="7">
        <v>0.79420000000000002</v>
      </c>
      <c r="Z157" s="7">
        <v>0.81289999999999996</v>
      </c>
      <c r="AA157" s="7">
        <v>0.81230000000000002</v>
      </c>
      <c r="AB157" s="7">
        <v>0.80569999999999997</v>
      </c>
      <c r="AC157" s="7">
        <v>0.77639999999999998</v>
      </c>
      <c r="AD157" s="7">
        <v>0.81459999999999999</v>
      </c>
      <c r="AE157" s="7">
        <v>0.78710000000000002</v>
      </c>
      <c r="AF157" s="7">
        <v>0.79020000000000001</v>
      </c>
      <c r="AG157" s="7">
        <v>0.79569999999999996</v>
      </c>
      <c r="AH157" s="7">
        <v>0.81110000000000004</v>
      </c>
    </row>
    <row r="158" spans="1:34" x14ac:dyDescent="0.2">
      <c r="K158" s="6" t="s">
        <v>87</v>
      </c>
      <c r="L158" s="6">
        <v>0.78069999999999995</v>
      </c>
      <c r="M158" s="6">
        <v>0.82210000000000005</v>
      </c>
      <c r="N158" s="6">
        <v>0.79590000000000005</v>
      </c>
      <c r="O158" s="6">
        <v>0.78559999999999997</v>
      </c>
      <c r="P158" s="6">
        <v>0.76729999999999998</v>
      </c>
      <c r="Q158" s="6">
        <v>0.80549999999999999</v>
      </c>
      <c r="R158" s="6">
        <v>0.79690000000000005</v>
      </c>
      <c r="S158" s="6">
        <v>0.79390000000000005</v>
      </c>
      <c r="T158" s="6">
        <v>0.79379999999999995</v>
      </c>
      <c r="U158" s="6">
        <v>0.78249999999999997</v>
      </c>
      <c r="X158" s="6" t="s">
        <v>87</v>
      </c>
      <c r="Y158" s="6">
        <v>0.78549999999999998</v>
      </c>
      <c r="Z158" s="6">
        <v>0.77969999999999995</v>
      </c>
      <c r="AA158" s="6">
        <v>0.81140000000000001</v>
      </c>
      <c r="AB158" s="6">
        <v>0.79330000000000001</v>
      </c>
      <c r="AC158" s="6">
        <v>0.81299999999999994</v>
      </c>
      <c r="AD158" s="6">
        <v>0.79059999999999997</v>
      </c>
      <c r="AE158" s="6">
        <v>0.79849999999999999</v>
      </c>
      <c r="AF158" s="6">
        <v>0.81379999999999997</v>
      </c>
      <c r="AG158" s="6">
        <v>0.79790000000000005</v>
      </c>
      <c r="AH158" s="6">
        <v>0.78190000000000004</v>
      </c>
    </row>
    <row r="159" spans="1:34" x14ac:dyDescent="0.2">
      <c r="K159" s="6" t="s">
        <v>88</v>
      </c>
      <c r="L159" s="3">
        <v>0.78210000000000002</v>
      </c>
      <c r="M159" s="3">
        <v>0.7883</v>
      </c>
      <c r="N159" s="3">
        <v>0.81940000000000002</v>
      </c>
      <c r="O159" s="3">
        <v>0.79730000000000001</v>
      </c>
      <c r="P159" s="3">
        <v>0.81530000000000002</v>
      </c>
      <c r="Q159" s="3">
        <v>0.81850000000000001</v>
      </c>
      <c r="R159" s="3">
        <v>0.78239999999999998</v>
      </c>
      <c r="S159" s="3">
        <v>0.82869999999999999</v>
      </c>
      <c r="T159" s="3">
        <v>0.82650000000000001</v>
      </c>
      <c r="U159" s="3">
        <v>0.78490000000000004</v>
      </c>
      <c r="X159" s="6" t="s">
        <v>88</v>
      </c>
      <c r="Y159" s="3">
        <v>0.81420000000000003</v>
      </c>
      <c r="Z159" s="3">
        <v>0.81820000000000004</v>
      </c>
      <c r="AA159" s="3">
        <v>0.80710000000000004</v>
      </c>
      <c r="AB159" s="3">
        <v>0.80610000000000004</v>
      </c>
      <c r="AC159" s="3">
        <v>0.8196</v>
      </c>
      <c r="AD159" s="3">
        <v>0.78139999999999998</v>
      </c>
      <c r="AE159" s="3">
        <v>0.81740000000000002</v>
      </c>
      <c r="AF159" s="3">
        <v>0.82450000000000001</v>
      </c>
      <c r="AG159" s="3">
        <v>0.79849999999999999</v>
      </c>
      <c r="AH159" s="3">
        <v>0.82669999999999999</v>
      </c>
    </row>
    <row r="160" spans="1:34" x14ac:dyDescent="0.2">
      <c r="K160" s="6" t="s">
        <v>89</v>
      </c>
      <c r="L160" s="1">
        <v>0.80089999999999995</v>
      </c>
      <c r="M160" s="1">
        <v>0.79810000000000003</v>
      </c>
      <c r="N160" s="1">
        <v>0.82709999999999995</v>
      </c>
      <c r="O160" s="1">
        <v>0.82189999999999996</v>
      </c>
      <c r="P160" s="1">
        <v>0.77680000000000005</v>
      </c>
      <c r="Q160" s="1">
        <v>0.81520000000000004</v>
      </c>
      <c r="R160" s="1">
        <v>0.81089999999999995</v>
      </c>
      <c r="S160" s="1">
        <v>0.83220000000000005</v>
      </c>
      <c r="T160" s="1">
        <v>0.80420000000000003</v>
      </c>
      <c r="U160" s="1">
        <v>0.78900000000000003</v>
      </c>
      <c r="X160" s="6" t="s">
        <v>89</v>
      </c>
      <c r="Y160" s="3">
        <v>0.81459999999999999</v>
      </c>
      <c r="Z160" s="3">
        <v>0.79779999999999995</v>
      </c>
      <c r="AA160" s="3">
        <v>0.80569999999999997</v>
      </c>
      <c r="AB160" s="3">
        <v>0.83309999999999995</v>
      </c>
      <c r="AC160" s="3">
        <v>0.79559999999999997</v>
      </c>
      <c r="AD160" s="3">
        <v>0.80720000000000003</v>
      </c>
      <c r="AE160" s="3">
        <v>0.80469999999999997</v>
      </c>
      <c r="AF160" s="3">
        <v>0.83109999999999995</v>
      </c>
      <c r="AG160" s="3">
        <v>0.83160000000000001</v>
      </c>
      <c r="AH160" s="3">
        <v>0.79059999999999997</v>
      </c>
    </row>
    <row r="162" spans="6:34" x14ac:dyDescent="0.2"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 spans="6:34" x14ac:dyDescent="0.2"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 spans="6:34" x14ac:dyDescent="0.2"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spans="6:34" x14ac:dyDescent="0.2"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 spans="6:34" x14ac:dyDescent="0.2">
      <c r="T166" s="7"/>
      <c r="U166" s="7"/>
      <c r="W166" s="6" t="s">
        <v>79</v>
      </c>
      <c r="X166" s="6" t="s">
        <v>84</v>
      </c>
      <c r="Y166" s="7">
        <v>0.73329999999999995</v>
      </c>
      <c r="Z166" s="7">
        <v>0.74009999999999998</v>
      </c>
      <c r="AA166" s="7">
        <v>0.74639999999999995</v>
      </c>
      <c r="AB166" s="7">
        <v>0.7641</v>
      </c>
      <c r="AC166" s="7">
        <v>0.74850000000000005</v>
      </c>
      <c r="AD166" s="7">
        <v>0.71899999999999997</v>
      </c>
      <c r="AE166" s="7">
        <v>0.74339999999999995</v>
      </c>
      <c r="AF166" s="7">
        <v>0.71050000000000002</v>
      </c>
      <c r="AG166" s="7">
        <v>0.70640000000000003</v>
      </c>
      <c r="AH166" s="7">
        <v>0.7399</v>
      </c>
    </row>
    <row r="167" spans="6:34" x14ac:dyDescent="0.2">
      <c r="L167" s="7"/>
      <c r="M167" s="7"/>
      <c r="N167" s="7"/>
      <c r="O167" s="7"/>
      <c r="P167" s="7"/>
      <c r="Q167" s="7"/>
      <c r="R167" s="7"/>
      <c r="S167" s="7"/>
      <c r="T167" s="7"/>
      <c r="U167" s="7"/>
      <c r="X167" s="6" t="s">
        <v>85</v>
      </c>
      <c r="Y167" s="7">
        <v>0.72399999999999998</v>
      </c>
      <c r="Z167" s="7">
        <v>0.76549999999999996</v>
      </c>
      <c r="AA167" s="7">
        <v>0.74819999999999998</v>
      </c>
      <c r="AB167" s="7">
        <v>0.73599999999999999</v>
      </c>
      <c r="AC167" s="7">
        <v>0.7026</v>
      </c>
      <c r="AD167" s="7">
        <v>0.68669999999999998</v>
      </c>
      <c r="AE167" s="7">
        <v>0.69310000000000005</v>
      </c>
      <c r="AF167" s="7">
        <v>0.73440000000000005</v>
      </c>
      <c r="AG167" s="7">
        <v>0.71550000000000002</v>
      </c>
      <c r="AH167" s="7">
        <v>0.74070000000000003</v>
      </c>
    </row>
    <row r="168" spans="6:34" x14ac:dyDescent="0.2">
      <c r="L168" s="7"/>
      <c r="M168" s="7"/>
      <c r="N168" s="7"/>
      <c r="O168" s="7"/>
      <c r="P168" s="7"/>
      <c r="Q168" s="7"/>
      <c r="R168" s="7"/>
      <c r="S168" s="7"/>
      <c r="T168" s="7"/>
      <c r="U168" s="7"/>
      <c r="X168" s="6" t="s">
        <v>86</v>
      </c>
      <c r="Y168" s="7">
        <v>0.78520000000000001</v>
      </c>
      <c r="Z168" s="7">
        <v>0.78490000000000004</v>
      </c>
      <c r="AA168" s="7">
        <v>0.80579999999999996</v>
      </c>
      <c r="AB168" s="7">
        <v>0.80859999999999999</v>
      </c>
      <c r="AC168" s="7">
        <v>0.77959999999999996</v>
      </c>
      <c r="AD168" s="7">
        <v>0.81850000000000001</v>
      </c>
      <c r="AE168" s="7">
        <v>0.77639999999999998</v>
      </c>
      <c r="AF168" s="7">
        <v>0.78720000000000001</v>
      </c>
      <c r="AG168" s="7">
        <v>0.8</v>
      </c>
      <c r="AH168" s="7">
        <v>0.80469999999999997</v>
      </c>
    </row>
    <row r="169" spans="6:34" x14ac:dyDescent="0.2">
      <c r="L169" s="7"/>
      <c r="M169" s="7"/>
      <c r="N169" s="7"/>
      <c r="O169" s="7"/>
      <c r="P169" s="7"/>
      <c r="Q169" s="7"/>
      <c r="R169" s="7"/>
      <c r="S169" s="7"/>
      <c r="T169" s="7"/>
      <c r="U169" s="7"/>
      <c r="X169" s="6" t="s">
        <v>87</v>
      </c>
      <c r="Y169" s="6">
        <v>0.81679999999999997</v>
      </c>
      <c r="Z169" s="6">
        <v>0.79610000000000003</v>
      </c>
      <c r="AA169" s="6">
        <v>0.78979999999999995</v>
      </c>
      <c r="AB169" s="6">
        <v>0.78449999999999998</v>
      </c>
      <c r="AC169" s="6">
        <v>0.78320000000000001</v>
      </c>
      <c r="AD169" s="6">
        <v>0.79039999999999999</v>
      </c>
      <c r="AE169" s="6">
        <v>0.77349999999999997</v>
      </c>
      <c r="AF169" s="6">
        <v>0.78969999999999996</v>
      </c>
      <c r="AG169" s="6">
        <v>0.81369999999999998</v>
      </c>
      <c r="AH169" s="6">
        <v>0.81059999999999999</v>
      </c>
    </row>
    <row r="170" spans="6:34" x14ac:dyDescent="0.2">
      <c r="F170" s="7"/>
      <c r="G170" s="7"/>
      <c r="H170" s="7"/>
      <c r="I170" s="7"/>
      <c r="J170" s="7"/>
      <c r="K170" s="7"/>
      <c r="L170" s="7"/>
      <c r="M170" s="7"/>
      <c r="N170" s="7"/>
      <c r="O170" s="7"/>
      <c r="X170" s="6" t="s">
        <v>88</v>
      </c>
      <c r="Y170" s="3">
        <v>0.7913</v>
      </c>
      <c r="Z170" s="3">
        <v>0.80379999999999996</v>
      </c>
      <c r="AA170" s="3">
        <v>0.79449999999999998</v>
      </c>
      <c r="AB170" s="3">
        <v>0.79220000000000002</v>
      </c>
      <c r="AC170" s="3">
        <v>0.79359999999999997</v>
      </c>
      <c r="AD170" s="3">
        <v>0.79730000000000001</v>
      </c>
      <c r="AE170" s="3">
        <v>0.81789999999999996</v>
      </c>
      <c r="AF170" s="3">
        <v>0.7984</v>
      </c>
      <c r="AG170" s="3">
        <v>0.80520000000000003</v>
      </c>
      <c r="AH170" s="3">
        <v>0.82430000000000003</v>
      </c>
    </row>
    <row r="171" spans="6:34" x14ac:dyDescent="0.2">
      <c r="X171" s="6" t="s">
        <v>89</v>
      </c>
      <c r="Y171" s="3">
        <v>0.78900000000000003</v>
      </c>
      <c r="Z171" s="3">
        <v>0.80410000000000004</v>
      </c>
      <c r="AA171" s="3">
        <v>0.78739999999999999</v>
      </c>
      <c r="AB171" s="3">
        <v>0.80979999999999996</v>
      </c>
      <c r="AC171" s="3">
        <v>0.80679999999999996</v>
      </c>
      <c r="AD171" s="3">
        <v>0.80569999999999997</v>
      </c>
      <c r="AE171" s="3">
        <v>0.81179999999999997</v>
      </c>
      <c r="AF171" s="3">
        <v>0.79379999999999995</v>
      </c>
      <c r="AG171" s="3">
        <v>0.81310000000000004</v>
      </c>
      <c r="AH171" s="3">
        <v>0.81079999999999997</v>
      </c>
    </row>
    <row r="173" spans="6:34" x14ac:dyDescent="0.2">
      <c r="J173" s="3"/>
    </row>
    <row r="177" spans="15:15" x14ac:dyDescent="0.2">
      <c r="O177" s="3"/>
    </row>
    <row r="215" spans="1:24" x14ac:dyDescent="0.2">
      <c r="A215" s="6" t="s">
        <v>92</v>
      </c>
      <c r="B215" s="7">
        <v>0.77100000000000002</v>
      </c>
      <c r="C215" s="7">
        <v>0.78500000000000003</v>
      </c>
      <c r="D215" s="7">
        <v>0.77790000000000004</v>
      </c>
      <c r="E215" s="7">
        <v>0.9486</v>
      </c>
      <c r="F215" s="7">
        <v>0.94450000000000001</v>
      </c>
      <c r="G215" s="7">
        <v>0.94650000000000001</v>
      </c>
      <c r="H215" s="7">
        <v>0.91411193999999996</v>
      </c>
      <c r="I215" s="6" t="s">
        <v>92</v>
      </c>
      <c r="J215" s="7">
        <v>0.79110000000000003</v>
      </c>
      <c r="K215" s="7">
        <v>0.79290000000000005</v>
      </c>
      <c r="L215" s="7">
        <v>0.79200000000000004</v>
      </c>
      <c r="M215" s="7">
        <v>0.94269999999999998</v>
      </c>
      <c r="N215" s="7">
        <v>0.94210000000000005</v>
      </c>
      <c r="O215" s="7">
        <v>0.94240000000000002</v>
      </c>
      <c r="P215" s="7">
        <v>0.90980832</v>
      </c>
      <c r="Q215" s="6" t="s">
        <v>94</v>
      </c>
      <c r="R215" s="7">
        <v>0.75219999999999998</v>
      </c>
      <c r="S215" s="7">
        <v>0.76390000000000002</v>
      </c>
      <c r="T215" s="7">
        <v>0.75800000000000001</v>
      </c>
      <c r="U215" s="7">
        <v>0.93440000000000001</v>
      </c>
      <c r="V215" s="7">
        <v>0.9304</v>
      </c>
      <c r="W215" s="7">
        <v>0.93240000000000001</v>
      </c>
      <c r="X215" s="7">
        <v>0.89460751999999999</v>
      </c>
    </row>
    <row r="216" spans="1:24" x14ac:dyDescent="0.2">
      <c r="A216" s="6" t="s">
        <v>91</v>
      </c>
      <c r="B216" s="7">
        <v>0.7772</v>
      </c>
      <c r="C216" s="7">
        <v>0.83160000000000001</v>
      </c>
      <c r="D216" s="7">
        <v>0.80349999999999999</v>
      </c>
      <c r="E216" s="7">
        <v>0.95930000000000004</v>
      </c>
      <c r="F216" s="7">
        <v>0.94330000000000003</v>
      </c>
      <c r="G216" s="7">
        <v>0.95120000000000005</v>
      </c>
      <c r="H216" s="7">
        <v>0.92282682999999999</v>
      </c>
      <c r="I216" s="6" t="s">
        <v>93</v>
      </c>
      <c r="J216" s="7">
        <v>0.79300000000000004</v>
      </c>
      <c r="K216" s="7">
        <v>0.80179999999999996</v>
      </c>
      <c r="L216" s="7">
        <v>0.7974</v>
      </c>
      <c r="M216" s="7">
        <v>0.94499999999999995</v>
      </c>
      <c r="N216" s="7">
        <v>0.94210000000000005</v>
      </c>
      <c r="O216" s="7">
        <v>0.94350000000000001</v>
      </c>
      <c r="P216" s="7">
        <v>0.91184012999999997</v>
      </c>
      <c r="Q216" s="6" t="s">
        <v>93</v>
      </c>
      <c r="R216" s="7">
        <v>0.76080000000000003</v>
      </c>
      <c r="S216" s="7">
        <v>0.82179999999999997</v>
      </c>
      <c r="T216" s="7">
        <v>0.79010000000000002</v>
      </c>
      <c r="U216" s="7">
        <v>0.9496</v>
      </c>
      <c r="V216" s="7">
        <v>0.92849999999999999</v>
      </c>
      <c r="W216" s="7">
        <v>0.93889999999999996</v>
      </c>
      <c r="X216" s="7">
        <v>0.90665503999999997</v>
      </c>
    </row>
    <row r="217" spans="1:24" x14ac:dyDescent="0.2">
      <c r="A217" s="6" t="s">
        <v>80</v>
      </c>
      <c r="B217" s="7">
        <v>0.84989999999999999</v>
      </c>
      <c r="C217" s="7">
        <v>0.7772</v>
      </c>
      <c r="D217" s="7">
        <v>0.81189999999999996</v>
      </c>
      <c r="E217" s="7">
        <v>0.94810000000000005</v>
      </c>
      <c r="F217" s="7">
        <v>0.96730000000000005</v>
      </c>
      <c r="G217" s="7">
        <v>0.95760000000000001</v>
      </c>
      <c r="H217" s="7">
        <v>0.92961103</v>
      </c>
      <c r="I217" s="6" t="s">
        <v>80</v>
      </c>
      <c r="J217" s="7">
        <v>0.76619999999999999</v>
      </c>
      <c r="K217" s="7">
        <v>0.78839999999999999</v>
      </c>
      <c r="L217" s="7">
        <v>0.77710000000000001</v>
      </c>
      <c r="M217" s="7">
        <v>0.94099999999999995</v>
      </c>
      <c r="N217" s="7">
        <v>0.9335</v>
      </c>
      <c r="O217" s="7">
        <v>0.93720000000000003</v>
      </c>
      <c r="P217" s="7">
        <v>0.90250633000000002</v>
      </c>
      <c r="Q217" s="6" t="s">
        <v>80</v>
      </c>
      <c r="R217" s="7">
        <v>0.7702</v>
      </c>
      <c r="S217" s="7">
        <v>0.80620000000000003</v>
      </c>
      <c r="T217" s="7">
        <v>0.78779999999999994</v>
      </c>
      <c r="U217" s="7">
        <v>0.94569999999999999</v>
      </c>
      <c r="V217" s="7">
        <v>0.9335</v>
      </c>
      <c r="W217" s="7">
        <v>0.93959999999999999</v>
      </c>
      <c r="X217" s="7">
        <v>0.90670494000000001</v>
      </c>
    </row>
    <row r="218" spans="1:24" x14ac:dyDescent="0.2">
      <c r="B218" s="7">
        <v>0.80300000000000005</v>
      </c>
      <c r="C218" s="7">
        <v>0.82599999999999996</v>
      </c>
      <c r="D218" s="7">
        <v>0.81430000000000002</v>
      </c>
      <c r="E218" s="7">
        <v>0.95840000000000003</v>
      </c>
      <c r="F218" s="7">
        <v>0.95189999999999997</v>
      </c>
      <c r="G218" s="7">
        <v>0.95509999999999995</v>
      </c>
      <c r="H218" s="7">
        <v>0.92810864000000004</v>
      </c>
      <c r="J218" s="7">
        <v>0.75690000000000002</v>
      </c>
      <c r="K218" s="7">
        <v>0.79059999999999997</v>
      </c>
      <c r="L218" s="7">
        <v>0.77339999999999998</v>
      </c>
      <c r="M218" s="7">
        <v>0.94140000000000001</v>
      </c>
      <c r="N218" s="7">
        <v>0.92979999999999996</v>
      </c>
      <c r="O218" s="7">
        <v>0.93559999999999999</v>
      </c>
      <c r="P218" s="7">
        <v>0.90045125999999998</v>
      </c>
      <c r="R218" s="7">
        <v>0.78080000000000005</v>
      </c>
      <c r="S218" s="7">
        <v>0.76170000000000004</v>
      </c>
      <c r="T218" s="7">
        <v>0.77110000000000001</v>
      </c>
      <c r="U218" s="7">
        <v>0.9345</v>
      </c>
      <c r="V218" s="7">
        <v>0.94089999999999996</v>
      </c>
      <c r="W218" s="7">
        <v>0.93769999999999998</v>
      </c>
      <c r="X218" s="7">
        <v>0.90159778000000002</v>
      </c>
    </row>
    <row r="219" spans="1:24" x14ac:dyDescent="0.2">
      <c r="B219" s="7">
        <v>0.80469999999999997</v>
      </c>
      <c r="C219" s="7">
        <v>0.79220000000000002</v>
      </c>
      <c r="D219" s="7">
        <v>0.7984</v>
      </c>
      <c r="E219" s="7">
        <v>0.95089999999999997</v>
      </c>
      <c r="F219" s="7">
        <v>0.95440000000000003</v>
      </c>
      <c r="G219" s="7">
        <v>0.9526</v>
      </c>
      <c r="H219" s="7">
        <v>0.92303986000000005</v>
      </c>
      <c r="J219" s="7">
        <v>0.80520000000000003</v>
      </c>
      <c r="K219" s="7">
        <v>0.755</v>
      </c>
      <c r="L219" s="7">
        <v>0.77929999999999999</v>
      </c>
      <c r="M219" s="7">
        <v>0.93340000000000001</v>
      </c>
      <c r="N219" s="7">
        <v>0.94950000000000001</v>
      </c>
      <c r="O219" s="7">
        <v>0.94140000000000001</v>
      </c>
      <c r="P219" s="7">
        <v>0.90627292999999998</v>
      </c>
      <c r="R219" s="7">
        <v>0.75319999999999998</v>
      </c>
      <c r="S219" s="7">
        <v>0.79510000000000003</v>
      </c>
      <c r="T219" s="7">
        <v>0.77359999999999995</v>
      </c>
      <c r="U219" s="7">
        <v>0.94240000000000002</v>
      </c>
      <c r="V219" s="7">
        <v>0.92789999999999995</v>
      </c>
      <c r="W219" s="7">
        <v>0.93510000000000004</v>
      </c>
      <c r="X219" s="7">
        <v>0.90010294999999996</v>
      </c>
    </row>
    <row r="220" spans="1:24" x14ac:dyDescent="0.2">
      <c r="B220" s="7">
        <v>0.78539999999999999</v>
      </c>
      <c r="C220" s="7">
        <v>0.80779999999999996</v>
      </c>
      <c r="D220" s="7">
        <v>0.7964</v>
      </c>
      <c r="E220" s="7">
        <v>0.95409999999999995</v>
      </c>
      <c r="F220" s="7">
        <v>0.9476</v>
      </c>
      <c r="G220" s="7">
        <v>0.95079999999999998</v>
      </c>
      <c r="H220" s="7">
        <v>0.92120152</v>
      </c>
      <c r="J220" s="7">
        <v>0.79810000000000003</v>
      </c>
      <c r="K220" s="7">
        <v>0.75719999999999998</v>
      </c>
      <c r="L220" s="7">
        <v>0.77710000000000001</v>
      </c>
      <c r="M220" s="7">
        <v>0.93379999999999996</v>
      </c>
      <c r="N220" s="7">
        <v>0.94699999999999995</v>
      </c>
      <c r="O220" s="7">
        <v>0.94040000000000001</v>
      </c>
      <c r="P220" s="7">
        <v>0.90501288999999996</v>
      </c>
      <c r="R220" s="7">
        <v>0.81220000000000003</v>
      </c>
      <c r="S220" s="7">
        <v>0.7127</v>
      </c>
      <c r="T220" s="7">
        <v>0.75919999999999999</v>
      </c>
      <c r="U220" s="7">
        <v>0.92310000000000003</v>
      </c>
      <c r="V220" s="7">
        <v>0.95440000000000003</v>
      </c>
      <c r="W220" s="7">
        <v>0.9385</v>
      </c>
      <c r="X220" s="7">
        <v>0.89964569000000005</v>
      </c>
    </row>
    <row r="221" spans="1:24" x14ac:dyDescent="0.2">
      <c r="B221" s="7">
        <v>0.77690000000000003</v>
      </c>
      <c r="C221" s="7">
        <v>0.80520000000000003</v>
      </c>
      <c r="D221" s="7">
        <v>0.79079999999999995</v>
      </c>
      <c r="E221" s="7">
        <v>0.95340000000000003</v>
      </c>
      <c r="F221" s="7">
        <v>0.94520000000000004</v>
      </c>
      <c r="G221" s="7">
        <v>0.94930000000000003</v>
      </c>
      <c r="H221" s="7">
        <v>0.91891555000000003</v>
      </c>
      <c r="J221" s="7">
        <v>0.77629999999999999</v>
      </c>
      <c r="K221" s="7">
        <v>0.77280000000000004</v>
      </c>
      <c r="L221" s="7">
        <v>0.77449999999999997</v>
      </c>
      <c r="M221" s="7">
        <v>0.93720000000000003</v>
      </c>
      <c r="N221" s="7">
        <v>0.93840000000000001</v>
      </c>
      <c r="O221" s="7">
        <v>0.93779999999999997</v>
      </c>
      <c r="P221" s="7">
        <v>0.90241289000000002</v>
      </c>
      <c r="R221" s="7">
        <v>0.79010000000000002</v>
      </c>
      <c r="S221" s="7">
        <v>0.77949999999999997</v>
      </c>
      <c r="T221" s="7">
        <v>0.78480000000000005</v>
      </c>
      <c r="U221" s="7">
        <v>0.93920000000000003</v>
      </c>
      <c r="V221" s="7">
        <v>0.94269999999999998</v>
      </c>
      <c r="W221" s="7">
        <v>0.94089999999999996</v>
      </c>
      <c r="X221" s="7">
        <v>0.90707313000000001</v>
      </c>
    </row>
    <row r="222" spans="1:24" x14ac:dyDescent="0.2">
      <c r="B222" s="7">
        <v>0.84619999999999995</v>
      </c>
      <c r="C222" s="7">
        <v>0.8</v>
      </c>
      <c r="D222" s="7">
        <v>0.82250000000000001</v>
      </c>
      <c r="E222" s="7">
        <v>0.95309999999999995</v>
      </c>
      <c r="F222" s="7">
        <v>0.96550000000000002</v>
      </c>
      <c r="G222" s="7">
        <v>0.95930000000000004</v>
      </c>
      <c r="H222" s="7">
        <v>0.93306175999999996</v>
      </c>
      <c r="J222" s="7">
        <v>0.80789999999999995</v>
      </c>
      <c r="K222" s="7">
        <v>0.77900000000000003</v>
      </c>
      <c r="L222" s="7">
        <v>0.79320000000000002</v>
      </c>
      <c r="M222" s="7">
        <v>0.93959999999999999</v>
      </c>
      <c r="N222" s="7">
        <v>0.94879999999999998</v>
      </c>
      <c r="O222" s="7">
        <v>0.94420000000000004</v>
      </c>
      <c r="P222" s="7">
        <v>0.91152359999999999</v>
      </c>
      <c r="R222" s="7">
        <v>0.80230000000000001</v>
      </c>
      <c r="S222" s="7">
        <v>0.77010000000000001</v>
      </c>
      <c r="T222" s="7">
        <v>0.78590000000000004</v>
      </c>
      <c r="U222" s="7">
        <v>0.93720000000000003</v>
      </c>
      <c r="V222" s="7">
        <v>0.9476</v>
      </c>
      <c r="W222" s="7">
        <v>0.94240000000000002</v>
      </c>
      <c r="X222" s="7">
        <v>0.90853340000000005</v>
      </c>
    </row>
    <row r="223" spans="1:24" x14ac:dyDescent="0.2">
      <c r="B223" s="7">
        <v>0.77639999999999998</v>
      </c>
      <c r="C223" s="7">
        <v>0.82079999999999997</v>
      </c>
      <c r="D223" s="7">
        <v>0.79800000000000004</v>
      </c>
      <c r="E223" s="7">
        <v>0.95689999999999997</v>
      </c>
      <c r="F223" s="7">
        <v>0.94389999999999996</v>
      </c>
      <c r="G223" s="7">
        <v>0.95040000000000002</v>
      </c>
      <c r="H223" s="7">
        <v>0.92116967999999999</v>
      </c>
      <c r="J223" s="7">
        <v>0.78769999999999996</v>
      </c>
      <c r="K223" s="7">
        <v>0.77010000000000001</v>
      </c>
      <c r="L223" s="7">
        <v>0.77880000000000005</v>
      </c>
      <c r="M223" s="7">
        <v>0.93689999999999996</v>
      </c>
      <c r="N223" s="7">
        <v>0.94269999999999998</v>
      </c>
      <c r="O223" s="7">
        <v>0.93979999999999997</v>
      </c>
      <c r="P223" s="7">
        <v>0.90495959999999998</v>
      </c>
      <c r="R223" s="7">
        <v>0.79279999999999995</v>
      </c>
      <c r="S223" s="7">
        <v>0.78569999999999995</v>
      </c>
      <c r="T223" s="7">
        <v>0.78920000000000001</v>
      </c>
      <c r="U223" s="7">
        <v>0.94099999999999995</v>
      </c>
      <c r="V223" s="7">
        <v>0.94330000000000003</v>
      </c>
      <c r="W223" s="7">
        <v>0.94210000000000005</v>
      </c>
      <c r="X223" s="7">
        <v>0.90901244000000003</v>
      </c>
    </row>
    <row r="224" spans="1:24" x14ac:dyDescent="0.2">
      <c r="B224" s="7">
        <v>0.81489999999999996</v>
      </c>
      <c r="C224" s="7">
        <v>0.82340000000000002</v>
      </c>
      <c r="D224" s="7">
        <v>0.81910000000000005</v>
      </c>
      <c r="E224" s="7">
        <v>0.95799999999999996</v>
      </c>
      <c r="F224" s="7">
        <v>0.9556</v>
      </c>
      <c r="G224" s="7">
        <v>0.95679999999999998</v>
      </c>
      <c r="H224" s="7">
        <v>0.93038913999999995</v>
      </c>
      <c r="J224" s="7">
        <v>0.77700000000000002</v>
      </c>
      <c r="K224" s="7">
        <v>0.73880000000000001</v>
      </c>
      <c r="L224" s="7">
        <v>0.75739999999999996</v>
      </c>
      <c r="M224" s="7">
        <v>0.92879999999999996</v>
      </c>
      <c r="N224" s="7">
        <v>0.94140000000000001</v>
      </c>
      <c r="O224" s="7">
        <v>0.93510000000000004</v>
      </c>
      <c r="P224" s="7">
        <v>0.89664571999999998</v>
      </c>
      <c r="R224" s="7">
        <v>0.80410000000000004</v>
      </c>
      <c r="S224" s="7">
        <v>0.70540000000000003</v>
      </c>
      <c r="T224" s="7">
        <v>0.75149999999999995</v>
      </c>
      <c r="U224" s="7">
        <v>0.92130000000000001</v>
      </c>
      <c r="V224" s="7">
        <v>0.95250000000000001</v>
      </c>
      <c r="W224" s="7">
        <v>0.93659999999999999</v>
      </c>
      <c r="X224" s="7">
        <v>0.89654436000000004</v>
      </c>
    </row>
    <row r="225" spans="1:24" x14ac:dyDescent="0.2">
      <c r="A225" s="6" t="s">
        <v>6</v>
      </c>
      <c r="B225" s="3">
        <f t="shared" ref="B225:X225" si="64">AVERAGE(B215:B224)</f>
        <v>0.80055999999999994</v>
      </c>
      <c r="C225" s="3">
        <f t="shared" si="64"/>
        <v>0.80692000000000008</v>
      </c>
      <c r="D225" s="3">
        <f t="shared" si="64"/>
        <v>0.80327999999999999</v>
      </c>
      <c r="E225" s="3">
        <f t="shared" si="64"/>
        <v>0.95408000000000004</v>
      </c>
      <c r="F225" s="3">
        <f t="shared" si="64"/>
        <v>0.95191999999999999</v>
      </c>
      <c r="G225" s="3">
        <f t="shared" si="64"/>
        <v>0.95295999999999981</v>
      </c>
      <c r="H225" s="3">
        <f t="shared" si="64"/>
        <v>0.92424359500000008</v>
      </c>
      <c r="I225" s="6" t="s">
        <v>6</v>
      </c>
      <c r="J225" s="3">
        <f t="shared" si="64"/>
        <v>0.78593999999999997</v>
      </c>
      <c r="K225" s="3">
        <f t="shared" si="64"/>
        <v>0.77466000000000002</v>
      </c>
      <c r="L225" s="3">
        <f t="shared" si="64"/>
        <v>0.78001999999999994</v>
      </c>
      <c r="M225" s="3">
        <f t="shared" si="64"/>
        <v>0.93797999999999992</v>
      </c>
      <c r="N225" s="3">
        <f t="shared" si="64"/>
        <v>0.94152999999999998</v>
      </c>
      <c r="O225" s="3">
        <f t="shared" si="64"/>
        <v>0.93974000000000013</v>
      </c>
      <c r="P225" s="3">
        <f t="shared" si="64"/>
        <v>0.90514336699999998</v>
      </c>
      <c r="Q225" s="6" t="s">
        <v>6</v>
      </c>
      <c r="R225" s="3">
        <f t="shared" si="64"/>
        <v>0.78186999999999995</v>
      </c>
      <c r="S225" s="3">
        <f t="shared" si="64"/>
        <v>0.77021000000000006</v>
      </c>
      <c r="T225" s="3">
        <f t="shared" si="64"/>
        <v>0.77512000000000003</v>
      </c>
      <c r="U225" s="3">
        <f t="shared" si="64"/>
        <v>0.9368399999999999</v>
      </c>
      <c r="V225" s="3">
        <f t="shared" si="64"/>
        <v>0.94017000000000017</v>
      </c>
      <c r="W225" s="3">
        <f t="shared" si="64"/>
        <v>0.93842000000000014</v>
      </c>
      <c r="X225" s="3">
        <f t="shared" si="64"/>
        <v>0.90304772499999986</v>
      </c>
    </row>
    <row r="227" spans="1:24" x14ac:dyDescent="0.2">
      <c r="B227" s="6">
        <v>0.73470000000000002</v>
      </c>
      <c r="C227" s="6">
        <v>0.80179999999999996</v>
      </c>
      <c r="D227" s="6">
        <v>0.76680000000000004</v>
      </c>
      <c r="E227" s="6">
        <v>0.94369999999999998</v>
      </c>
      <c r="F227" s="6">
        <v>0.91990000000000005</v>
      </c>
      <c r="G227" s="6">
        <v>0.93159999999999998</v>
      </c>
      <c r="H227" s="6">
        <v>0.89588783999999999</v>
      </c>
      <c r="I227" s="6" t="s">
        <v>136</v>
      </c>
      <c r="J227" s="6">
        <v>0.7681</v>
      </c>
      <c r="K227" s="6">
        <v>0.78169999999999995</v>
      </c>
      <c r="L227" s="6">
        <v>0.77480000000000004</v>
      </c>
      <c r="M227" s="6">
        <v>0.93930000000000002</v>
      </c>
      <c r="N227" s="6">
        <v>0.93469999999999998</v>
      </c>
      <c r="O227" s="6">
        <v>0.93700000000000006</v>
      </c>
      <c r="P227" s="6">
        <v>0.90185126000000004</v>
      </c>
      <c r="Q227" s="6" t="s">
        <v>94</v>
      </c>
      <c r="R227" s="6">
        <v>0.75260000000000005</v>
      </c>
      <c r="S227" s="6">
        <v>0.81289999999999996</v>
      </c>
      <c r="T227" s="6">
        <v>0.78159999999999996</v>
      </c>
      <c r="U227" s="6">
        <v>0.94710000000000005</v>
      </c>
      <c r="V227" s="6">
        <v>0.92610000000000003</v>
      </c>
      <c r="W227" s="6">
        <v>0.9365</v>
      </c>
      <c r="X227" s="6">
        <v>0.90293316999999995</v>
      </c>
    </row>
    <row r="228" spans="1:24" x14ac:dyDescent="0.2">
      <c r="B228" s="6">
        <v>0.81840000000000002</v>
      </c>
      <c r="C228" s="6">
        <v>0.77280000000000004</v>
      </c>
      <c r="D228" s="6">
        <v>0.79490000000000005</v>
      </c>
      <c r="E228" s="6">
        <v>0.93810000000000004</v>
      </c>
      <c r="F228" s="6">
        <v>0.9526</v>
      </c>
      <c r="G228" s="6">
        <v>0.94530000000000003</v>
      </c>
      <c r="H228" s="6">
        <v>0.91270832000000002</v>
      </c>
      <c r="I228" s="6" t="s">
        <v>93</v>
      </c>
      <c r="J228" s="6">
        <v>0.78280000000000005</v>
      </c>
      <c r="K228" s="6">
        <v>0.73050000000000004</v>
      </c>
      <c r="L228" s="6">
        <v>0.75570000000000004</v>
      </c>
      <c r="M228" s="6">
        <v>0.92679999999999996</v>
      </c>
      <c r="N228" s="6">
        <v>0.94389999999999996</v>
      </c>
      <c r="O228" s="6">
        <v>0.93530000000000002</v>
      </c>
      <c r="P228" s="6">
        <v>0.89638068000000004</v>
      </c>
      <c r="Q228" s="6" t="s">
        <v>93</v>
      </c>
      <c r="R228" s="6">
        <v>0.79500000000000004</v>
      </c>
      <c r="S228" s="6">
        <v>0.78620000000000001</v>
      </c>
      <c r="T228" s="6">
        <v>0.79059999999999997</v>
      </c>
      <c r="U228" s="6">
        <v>0.94099999999999995</v>
      </c>
      <c r="V228" s="6">
        <v>0.94389999999999996</v>
      </c>
      <c r="W228" s="6">
        <v>0.94240000000000002</v>
      </c>
      <c r="X228" s="6">
        <v>0.90950494000000004</v>
      </c>
    </row>
    <row r="229" spans="1:24" x14ac:dyDescent="0.2">
      <c r="B229" s="6">
        <v>0.73640000000000005</v>
      </c>
      <c r="C229" s="6">
        <v>0.78400000000000003</v>
      </c>
      <c r="D229" s="6">
        <v>0.75949999999999995</v>
      </c>
      <c r="E229" s="6">
        <v>0.93910000000000005</v>
      </c>
      <c r="F229" s="6">
        <v>0.9224</v>
      </c>
      <c r="G229" s="6">
        <v>0.93069999999999997</v>
      </c>
      <c r="H229" s="6">
        <v>0.89360096</v>
      </c>
      <c r="I229" s="6" t="s">
        <v>135</v>
      </c>
      <c r="J229" s="6">
        <v>0.77629999999999999</v>
      </c>
      <c r="K229" s="6">
        <v>0.75719999999999998</v>
      </c>
      <c r="L229" s="6">
        <v>0.76659999999999995</v>
      </c>
      <c r="M229" s="6">
        <v>0.93330000000000002</v>
      </c>
      <c r="N229" s="6">
        <v>0.93959999999999999</v>
      </c>
      <c r="O229" s="6">
        <v>0.93640000000000001</v>
      </c>
      <c r="P229" s="6">
        <v>0.89960434</v>
      </c>
      <c r="Q229" s="6" t="s">
        <v>135</v>
      </c>
      <c r="R229" s="6">
        <v>0.76770000000000005</v>
      </c>
      <c r="S229" s="6">
        <v>0.77280000000000004</v>
      </c>
      <c r="T229" s="6">
        <v>0.7702</v>
      </c>
      <c r="U229" s="6">
        <v>0.93700000000000006</v>
      </c>
      <c r="V229" s="6">
        <v>0.93530000000000002</v>
      </c>
      <c r="W229" s="6">
        <v>0.93610000000000004</v>
      </c>
      <c r="X229" s="6">
        <v>0.90014947000000001</v>
      </c>
    </row>
    <row r="230" spans="1:24" x14ac:dyDescent="0.2">
      <c r="B230" s="6">
        <v>0.8175</v>
      </c>
      <c r="C230" s="6">
        <v>0.76839999999999997</v>
      </c>
      <c r="D230" s="6">
        <v>0.79220000000000002</v>
      </c>
      <c r="E230" s="6">
        <v>0.93700000000000006</v>
      </c>
      <c r="F230" s="6">
        <v>0.9526</v>
      </c>
      <c r="G230" s="6">
        <v>0.94469999999999998</v>
      </c>
      <c r="H230" s="6">
        <v>0.91165324999999997</v>
      </c>
      <c r="J230" s="6">
        <v>0.81359999999999999</v>
      </c>
      <c r="K230" s="6">
        <v>0.74829999999999997</v>
      </c>
      <c r="L230" s="6">
        <v>0.77959999999999996</v>
      </c>
      <c r="M230" s="6">
        <v>0.93189999999999995</v>
      </c>
      <c r="N230" s="6">
        <v>0.9526</v>
      </c>
      <c r="O230" s="6">
        <v>0.94210000000000005</v>
      </c>
      <c r="P230" s="6">
        <v>0.90688625</v>
      </c>
      <c r="R230" s="6">
        <v>0.74350000000000005</v>
      </c>
      <c r="S230" s="6">
        <v>0.82630000000000003</v>
      </c>
      <c r="T230" s="6">
        <v>0.78269999999999995</v>
      </c>
      <c r="U230" s="6">
        <v>0.95040000000000002</v>
      </c>
      <c r="V230" s="6">
        <v>0.92110000000000003</v>
      </c>
      <c r="W230" s="6">
        <v>0.9355</v>
      </c>
      <c r="X230" s="6">
        <v>0.90238823999999995</v>
      </c>
    </row>
    <row r="231" spans="1:24" x14ac:dyDescent="0.2">
      <c r="B231" s="6">
        <v>0.79559999999999997</v>
      </c>
      <c r="C231" s="6">
        <v>0.79730000000000001</v>
      </c>
      <c r="D231" s="6">
        <v>0.7964</v>
      </c>
      <c r="E231" s="6">
        <v>0.94389999999999996</v>
      </c>
      <c r="F231" s="6">
        <v>0.94330000000000003</v>
      </c>
      <c r="G231" s="6">
        <v>0.94359999999999999</v>
      </c>
      <c r="H231" s="6">
        <v>0.91170176000000003</v>
      </c>
      <c r="J231" s="6">
        <v>0.75570000000000004</v>
      </c>
      <c r="K231" s="6">
        <v>0.80620000000000003</v>
      </c>
      <c r="L231" s="6">
        <v>0.78010000000000002</v>
      </c>
      <c r="M231" s="6">
        <v>0.94540000000000002</v>
      </c>
      <c r="N231" s="6">
        <v>0.92789999999999995</v>
      </c>
      <c r="O231" s="6">
        <v>0.93659999999999999</v>
      </c>
      <c r="P231" s="6">
        <v>0.90268645000000003</v>
      </c>
      <c r="R231" s="6">
        <v>0.7883</v>
      </c>
      <c r="S231" s="6">
        <v>0.77949999999999997</v>
      </c>
      <c r="T231" s="6">
        <v>0.78390000000000004</v>
      </c>
      <c r="U231" s="6">
        <v>0.93920000000000003</v>
      </c>
      <c r="V231" s="6">
        <v>0.94210000000000005</v>
      </c>
      <c r="W231" s="6">
        <v>0.94059999999999999</v>
      </c>
      <c r="X231" s="6">
        <v>0.90664310999999997</v>
      </c>
    </row>
    <row r="232" spans="1:24" x14ac:dyDescent="0.2">
      <c r="B232" s="6">
        <v>0.78810000000000002</v>
      </c>
      <c r="C232" s="6">
        <v>0.79510000000000003</v>
      </c>
      <c r="D232" s="6">
        <v>0.79159999999999997</v>
      </c>
      <c r="E232" s="6">
        <v>0.94320000000000004</v>
      </c>
      <c r="F232" s="6">
        <v>0.94089999999999996</v>
      </c>
      <c r="G232" s="6">
        <v>0.94199999999999995</v>
      </c>
      <c r="H232" s="6">
        <v>0.90940832000000005</v>
      </c>
      <c r="J232" s="6">
        <v>0.76470000000000005</v>
      </c>
      <c r="K232" s="6">
        <v>0.75280000000000002</v>
      </c>
      <c r="L232" s="6">
        <v>0.75870000000000004</v>
      </c>
      <c r="M232" s="6">
        <v>0.93189999999999995</v>
      </c>
      <c r="N232" s="6">
        <v>0.93589999999999995</v>
      </c>
      <c r="O232" s="6">
        <v>0.93389999999999995</v>
      </c>
      <c r="P232" s="6">
        <v>0.89593416000000003</v>
      </c>
      <c r="R232" s="6">
        <v>0.75939999999999996</v>
      </c>
      <c r="S232" s="6">
        <v>0.7661</v>
      </c>
      <c r="T232" s="6">
        <v>0.76270000000000004</v>
      </c>
      <c r="U232" s="6">
        <v>0.93510000000000004</v>
      </c>
      <c r="V232" s="6">
        <v>0.93279999999999996</v>
      </c>
      <c r="W232" s="6">
        <v>0.93389999999999995</v>
      </c>
      <c r="X232" s="6">
        <v>0.89680095999999998</v>
      </c>
    </row>
    <row r="233" spans="1:24" x14ac:dyDescent="0.2">
      <c r="B233" s="6">
        <v>0.79620000000000002</v>
      </c>
      <c r="C233" s="6">
        <v>0.73939999999999995</v>
      </c>
      <c r="D233" s="6">
        <v>0.76670000000000005</v>
      </c>
      <c r="E233" s="6">
        <v>0.92930000000000001</v>
      </c>
      <c r="F233" s="6">
        <v>0.9476</v>
      </c>
      <c r="G233" s="6">
        <v>0.93840000000000001</v>
      </c>
      <c r="H233" s="6">
        <v>0.90119260999999995</v>
      </c>
      <c r="J233" s="6">
        <v>0.77729999999999999</v>
      </c>
      <c r="K233" s="6">
        <v>0.77729999999999999</v>
      </c>
      <c r="L233" s="6">
        <v>0.77729999999999999</v>
      </c>
      <c r="M233" s="6">
        <v>0.93840000000000001</v>
      </c>
      <c r="N233" s="6">
        <v>0.93840000000000001</v>
      </c>
      <c r="O233" s="6">
        <v>0.93840000000000001</v>
      </c>
      <c r="P233" s="6">
        <v>0.90348963000000004</v>
      </c>
      <c r="R233" s="6">
        <v>0.76080000000000003</v>
      </c>
      <c r="S233" s="6">
        <v>0.82179999999999997</v>
      </c>
      <c r="T233" s="6">
        <v>0.79010000000000002</v>
      </c>
      <c r="U233" s="6">
        <v>0.9496</v>
      </c>
      <c r="V233" s="6">
        <v>0.92849999999999999</v>
      </c>
      <c r="W233" s="6">
        <v>0.93889999999999996</v>
      </c>
      <c r="X233" s="6">
        <v>0.90665503999999997</v>
      </c>
    </row>
    <row r="234" spans="1:24" x14ac:dyDescent="0.2">
      <c r="B234" s="6">
        <v>0.75839999999999996</v>
      </c>
      <c r="C234" s="6">
        <v>0.80579999999999996</v>
      </c>
      <c r="D234" s="6">
        <v>0.78139999999999998</v>
      </c>
      <c r="E234" s="6">
        <v>0.94540000000000002</v>
      </c>
      <c r="F234" s="6">
        <v>0.92910000000000004</v>
      </c>
      <c r="G234" s="6">
        <v>0.93720000000000003</v>
      </c>
      <c r="H234" s="6">
        <v>0.90348488000000005</v>
      </c>
      <c r="J234" s="6">
        <v>0.75860000000000005</v>
      </c>
      <c r="K234" s="6">
        <v>0.78569999999999995</v>
      </c>
      <c r="L234" s="6">
        <v>0.77190000000000003</v>
      </c>
      <c r="M234" s="6">
        <v>0.94020000000000004</v>
      </c>
      <c r="N234" s="6">
        <v>0.93089999999999995</v>
      </c>
      <c r="O234" s="6">
        <v>0.9355</v>
      </c>
      <c r="P234" s="6">
        <v>0.90009695999999995</v>
      </c>
      <c r="R234" s="6">
        <v>0.75570000000000004</v>
      </c>
      <c r="S234" s="6">
        <v>0.80800000000000005</v>
      </c>
      <c r="T234" s="6">
        <v>0.78100000000000003</v>
      </c>
      <c r="U234" s="6">
        <v>0.94589999999999996</v>
      </c>
      <c r="V234" s="6">
        <v>0.92789999999999995</v>
      </c>
      <c r="W234" s="6">
        <v>0.93679999999999997</v>
      </c>
      <c r="X234" s="6">
        <v>0.90308487999999998</v>
      </c>
    </row>
    <row r="235" spans="1:24" x14ac:dyDescent="0.2">
      <c r="B235" s="6">
        <v>0.78269999999999995</v>
      </c>
      <c r="C235" s="6">
        <v>0.78790000000000004</v>
      </c>
      <c r="D235" s="6">
        <v>0.7853</v>
      </c>
      <c r="E235" s="6">
        <v>0.94130000000000003</v>
      </c>
      <c r="F235" s="6">
        <v>0.93959999999999999</v>
      </c>
      <c r="G235" s="6">
        <v>0.94040000000000001</v>
      </c>
      <c r="H235" s="6">
        <v>0.90683636000000001</v>
      </c>
      <c r="J235" s="6">
        <v>0.78190000000000004</v>
      </c>
      <c r="K235" s="7">
        <v>0.79239999999999999</v>
      </c>
      <c r="L235" s="7">
        <v>0.78710000000000002</v>
      </c>
      <c r="M235" s="7">
        <v>0.9425</v>
      </c>
      <c r="N235" s="7">
        <v>0.93899999999999995</v>
      </c>
      <c r="O235" s="7">
        <v>0.94069999999999998</v>
      </c>
      <c r="P235" s="7">
        <v>0.90746095999999998</v>
      </c>
      <c r="Q235" s="7"/>
      <c r="R235" s="7">
        <v>0.77259999999999995</v>
      </c>
      <c r="S235" s="7">
        <v>0.78120000000000001</v>
      </c>
      <c r="T235" s="7">
        <v>0.77690000000000003</v>
      </c>
      <c r="U235" s="6">
        <v>0.93940000000000001</v>
      </c>
      <c r="V235" s="6">
        <v>0.9365</v>
      </c>
      <c r="W235" s="6">
        <v>0.93789999999999996</v>
      </c>
      <c r="X235" s="6">
        <v>0.90305959999999996</v>
      </c>
    </row>
    <row r="236" spans="1:24" x14ac:dyDescent="0.2">
      <c r="B236" s="6">
        <v>0.78790000000000004</v>
      </c>
      <c r="C236" s="6">
        <v>0.8125</v>
      </c>
      <c r="D236" s="6">
        <v>0.8</v>
      </c>
      <c r="E236" s="6">
        <v>0.94779999999999998</v>
      </c>
      <c r="F236" s="6">
        <v>0.93959999999999999</v>
      </c>
      <c r="G236" s="6">
        <v>0.94369999999999998</v>
      </c>
      <c r="H236" s="6">
        <v>0.91260332</v>
      </c>
      <c r="J236" s="6">
        <v>0.8095</v>
      </c>
      <c r="K236" s="7">
        <v>0.79690000000000005</v>
      </c>
      <c r="L236" s="7">
        <v>0.80320000000000003</v>
      </c>
      <c r="M236" s="7">
        <v>0.94410000000000005</v>
      </c>
      <c r="N236" s="7">
        <v>0.94820000000000004</v>
      </c>
      <c r="O236" s="7">
        <v>0.94610000000000005</v>
      </c>
      <c r="P236" s="7">
        <v>0.91517643999999998</v>
      </c>
      <c r="Q236" s="7"/>
      <c r="R236" s="7">
        <v>0.72599999999999998</v>
      </c>
      <c r="S236" s="7">
        <v>0.81030000000000002</v>
      </c>
      <c r="T236" s="7">
        <v>0.76580000000000004</v>
      </c>
      <c r="U236" s="6">
        <v>0.94589999999999996</v>
      </c>
      <c r="V236" s="6">
        <v>0.91549999999999998</v>
      </c>
      <c r="W236" s="6">
        <v>0.93049999999999999</v>
      </c>
      <c r="X236" s="6">
        <v>0.89485892</v>
      </c>
    </row>
    <row r="237" spans="1:24" x14ac:dyDescent="0.2">
      <c r="A237" s="6" t="s">
        <v>6</v>
      </c>
      <c r="B237" s="3">
        <f t="shared" ref="B237:H237" si="65">AVERAGE(B227:B236)</f>
        <v>0.7815899999999999</v>
      </c>
      <c r="C237" s="3">
        <f t="shared" si="65"/>
        <v>0.78649999999999987</v>
      </c>
      <c r="D237" s="3">
        <f t="shared" si="65"/>
        <v>0.78348000000000007</v>
      </c>
      <c r="E237" s="3">
        <f t="shared" si="65"/>
        <v>0.94088000000000027</v>
      </c>
      <c r="F237" s="3">
        <f t="shared" si="65"/>
        <v>0.93876000000000004</v>
      </c>
      <c r="G237" s="3">
        <f t="shared" si="65"/>
        <v>0.93975999999999993</v>
      </c>
      <c r="H237" s="3">
        <f t="shared" si="65"/>
        <v>0.90590776200000001</v>
      </c>
      <c r="I237" s="6" t="s">
        <v>6</v>
      </c>
      <c r="J237" s="3">
        <f t="shared" ref="J237:P237" si="66">AVERAGE(J227:J236)</f>
        <v>0.77885000000000004</v>
      </c>
      <c r="K237" s="3">
        <f t="shared" si="66"/>
        <v>0.77290000000000003</v>
      </c>
      <c r="L237" s="3">
        <f t="shared" si="66"/>
        <v>0.77549999999999997</v>
      </c>
      <c r="M237" s="3">
        <f t="shared" si="66"/>
        <v>0.9373800000000001</v>
      </c>
      <c r="N237" s="3">
        <f t="shared" si="66"/>
        <v>0.93911</v>
      </c>
      <c r="O237" s="3">
        <f t="shared" si="66"/>
        <v>0.93819999999999992</v>
      </c>
      <c r="P237" s="3">
        <f t="shared" si="66"/>
        <v>0.90295671300000002</v>
      </c>
      <c r="Q237" s="6" t="s">
        <v>6</v>
      </c>
      <c r="R237" s="3">
        <f t="shared" ref="R237:X237" si="67">AVERAGE(R227:R236)</f>
        <v>0.76215999999999995</v>
      </c>
      <c r="S237" s="3">
        <f t="shared" si="67"/>
        <v>0.79650999999999994</v>
      </c>
      <c r="T237" s="3">
        <f t="shared" si="67"/>
        <v>0.77854999999999985</v>
      </c>
      <c r="U237" s="3">
        <f t="shared" si="67"/>
        <v>0.94306000000000001</v>
      </c>
      <c r="V237" s="3">
        <f t="shared" si="67"/>
        <v>0.93096999999999996</v>
      </c>
      <c r="W237" s="3">
        <f t="shared" si="67"/>
        <v>0.93691000000000013</v>
      </c>
      <c r="X237" s="3">
        <f t="shared" si="67"/>
        <v>0.90260783300000003</v>
      </c>
    </row>
    <row r="241" spans="17:26" x14ac:dyDescent="0.2">
      <c r="S241" s="7"/>
      <c r="T241" s="7"/>
    </row>
    <row r="242" spans="17:26" x14ac:dyDescent="0.2">
      <c r="S242" s="7"/>
      <c r="T242" s="7"/>
    </row>
    <row r="244" spans="17:26" x14ac:dyDescent="0.2">
      <c r="Q244" s="6">
        <v>0.78159999999999996</v>
      </c>
      <c r="R244" s="6">
        <v>0.79059999999999997</v>
      </c>
      <c r="S244" s="6">
        <v>0.7702</v>
      </c>
      <c r="T244" s="6">
        <v>0.78269999999999995</v>
      </c>
      <c r="U244" s="6">
        <v>0.78390000000000004</v>
      </c>
      <c r="V244" s="6">
        <v>0.76270000000000004</v>
      </c>
      <c r="W244" s="6">
        <v>0.79010000000000002</v>
      </c>
      <c r="X244" s="6">
        <v>0.78100000000000003</v>
      </c>
      <c r="Y244" s="7">
        <v>0.77690000000000003</v>
      </c>
      <c r="Z244" s="7">
        <v>0.76580000000000004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3"/>
  <sheetViews>
    <sheetView topLeftCell="A40" workbookViewId="0">
      <selection activeCell="T64" sqref="T64"/>
    </sheetView>
  </sheetViews>
  <sheetFormatPr defaultRowHeight="14.25" x14ac:dyDescent="0.2"/>
  <cols>
    <col min="1" max="16384" width="9" style="1"/>
  </cols>
  <sheetData>
    <row r="1" spans="1:34" x14ac:dyDescent="0.2">
      <c r="A1" s="1" t="s">
        <v>36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15</v>
      </c>
      <c r="J1" s="1" t="s">
        <v>35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15</v>
      </c>
      <c r="S1" s="1" t="s">
        <v>37</v>
      </c>
      <c r="T1" s="1" t="s">
        <v>0</v>
      </c>
      <c r="U1" s="1" t="s">
        <v>1</v>
      </c>
      <c r="V1" s="1" t="s">
        <v>2</v>
      </c>
      <c r="W1" s="1" t="s">
        <v>3</v>
      </c>
      <c r="X1" s="1" t="s">
        <v>4</v>
      </c>
      <c r="Y1" s="1" t="s">
        <v>5</v>
      </c>
      <c r="Z1" s="1" t="s">
        <v>15</v>
      </c>
    </row>
    <row r="2" spans="1:34" x14ac:dyDescent="0.2">
      <c r="B2" s="3">
        <v>0.79510000000000003</v>
      </c>
      <c r="C2" s="3">
        <v>0.82350000000000001</v>
      </c>
      <c r="D2" s="3">
        <v>0.80910000000000004</v>
      </c>
      <c r="E2" s="3">
        <v>0.95709999999999995</v>
      </c>
      <c r="F2" s="3">
        <v>0.94879999999999998</v>
      </c>
      <c r="G2" s="3">
        <v>0.95289999999999997</v>
      </c>
      <c r="H2" s="3">
        <v>0.92495965999999996</v>
      </c>
      <c r="K2" s="3">
        <v>0.78620000000000001</v>
      </c>
      <c r="L2" s="3">
        <v>0.82899999999999996</v>
      </c>
      <c r="M2" s="3">
        <v>0.80700000000000005</v>
      </c>
      <c r="N2" s="3">
        <v>0.95879999999999999</v>
      </c>
      <c r="O2" s="3">
        <v>0.94640000000000002</v>
      </c>
      <c r="P2" s="3">
        <v>0.9526</v>
      </c>
      <c r="Q2" s="3">
        <v>0.92463024000000005</v>
      </c>
      <c r="T2" s="3">
        <v>0.82509999999999994</v>
      </c>
      <c r="U2" s="3">
        <v>0.81869999999999998</v>
      </c>
      <c r="V2" s="3">
        <v>0.82189999999999996</v>
      </c>
      <c r="W2" s="3">
        <v>0.95689999999999997</v>
      </c>
      <c r="X2" s="3">
        <v>0.9587</v>
      </c>
      <c r="Y2" s="3">
        <v>0.95779999999999998</v>
      </c>
      <c r="Z2" s="3">
        <v>0.93169360999999995</v>
      </c>
    </row>
    <row r="3" spans="1:34" x14ac:dyDescent="0.2">
      <c r="B3" s="3">
        <v>0.78369999999999995</v>
      </c>
      <c r="C3" s="3">
        <v>0.83379999999999999</v>
      </c>
      <c r="D3" s="3">
        <v>0.80800000000000005</v>
      </c>
      <c r="E3" s="3">
        <v>0.95930000000000004</v>
      </c>
      <c r="F3" s="3">
        <v>0.94450000000000001</v>
      </c>
      <c r="G3" s="3">
        <v>0.95179999999999998</v>
      </c>
      <c r="H3" s="3">
        <v>0.92385965999999997</v>
      </c>
      <c r="K3" s="3">
        <v>0.84119999999999995</v>
      </c>
      <c r="L3" s="3">
        <v>0.7409</v>
      </c>
      <c r="M3" s="3">
        <v>0.78790000000000004</v>
      </c>
      <c r="N3" s="3">
        <v>0.94010000000000005</v>
      </c>
      <c r="O3" s="3">
        <v>0.9667</v>
      </c>
      <c r="P3" s="3">
        <v>0.95320000000000005</v>
      </c>
      <c r="Q3" s="3">
        <v>0.92144587</v>
      </c>
      <c r="T3" s="3">
        <v>0.81089999999999995</v>
      </c>
      <c r="U3" s="3">
        <v>0.81089999999999995</v>
      </c>
      <c r="V3" s="3">
        <v>0.81089999999999995</v>
      </c>
      <c r="W3" s="3">
        <v>0.95499999999999996</v>
      </c>
      <c r="X3" s="3">
        <v>0.95499999999999996</v>
      </c>
      <c r="Y3" s="3">
        <v>0.95499999999999996</v>
      </c>
      <c r="Z3" s="3">
        <v>0.92731839000000005</v>
      </c>
    </row>
    <row r="4" spans="1:34" x14ac:dyDescent="0.2">
      <c r="B4" s="3">
        <v>0.82069999999999999</v>
      </c>
      <c r="C4" s="3">
        <v>0.77239999999999998</v>
      </c>
      <c r="D4" s="3">
        <v>0.79579999999999995</v>
      </c>
      <c r="E4" s="3">
        <v>0.94589999999999996</v>
      </c>
      <c r="F4" s="3">
        <v>0.95930000000000004</v>
      </c>
      <c r="G4" s="3">
        <v>0.9526</v>
      </c>
      <c r="H4" s="3">
        <v>0.92213376000000002</v>
      </c>
      <c r="K4" s="3">
        <v>0.80049999999999999</v>
      </c>
      <c r="L4" s="3">
        <v>0.81089999999999995</v>
      </c>
      <c r="M4" s="3">
        <v>0.80569999999999997</v>
      </c>
      <c r="N4" s="3">
        <v>0.95489999999999997</v>
      </c>
      <c r="O4" s="3">
        <v>0.95189999999999997</v>
      </c>
      <c r="P4" s="3">
        <v>0.95340000000000003</v>
      </c>
      <c r="Q4" s="3">
        <v>0.92502682999999997</v>
      </c>
      <c r="T4" s="3">
        <v>0.79690000000000005</v>
      </c>
      <c r="U4" s="3">
        <v>0.79269999999999996</v>
      </c>
      <c r="V4" s="3">
        <v>0.79479999999999995</v>
      </c>
      <c r="W4" s="3">
        <v>0.95079999999999998</v>
      </c>
      <c r="X4" s="3">
        <v>0.95189999999999997</v>
      </c>
      <c r="Y4" s="3">
        <v>0.95130000000000003</v>
      </c>
      <c r="Z4" s="3">
        <v>0.92123635000000004</v>
      </c>
    </row>
    <row r="5" spans="1:34" x14ac:dyDescent="0.2">
      <c r="B5" s="3">
        <v>0.80820000000000003</v>
      </c>
      <c r="C5" s="3">
        <v>0.80820000000000003</v>
      </c>
      <c r="D5" s="3">
        <v>0.80820000000000003</v>
      </c>
      <c r="E5" s="3">
        <v>0.95369999999999999</v>
      </c>
      <c r="F5" s="3">
        <v>0.95369999999999999</v>
      </c>
      <c r="G5" s="3">
        <v>0.95369999999999999</v>
      </c>
      <c r="H5" s="3">
        <v>0.92542935000000004</v>
      </c>
      <c r="K5" s="3">
        <v>0.83240000000000003</v>
      </c>
      <c r="L5" s="3">
        <v>0.77400000000000002</v>
      </c>
      <c r="M5" s="3">
        <v>0.80210000000000004</v>
      </c>
      <c r="N5" s="3">
        <v>0.94730000000000003</v>
      </c>
      <c r="O5" s="3">
        <v>0.96299999999999997</v>
      </c>
      <c r="P5" s="3">
        <v>0.95509999999999995</v>
      </c>
      <c r="Q5" s="3">
        <v>0.92576990000000003</v>
      </c>
      <c r="T5" s="3">
        <v>0.77539999999999998</v>
      </c>
      <c r="U5" s="3">
        <v>0.85189999999999999</v>
      </c>
      <c r="V5" s="3">
        <v>0.81189999999999996</v>
      </c>
      <c r="W5" s="3">
        <v>0.96399999999999997</v>
      </c>
      <c r="X5" s="3">
        <v>0.9415</v>
      </c>
      <c r="Y5" s="3">
        <v>0.9526</v>
      </c>
      <c r="Z5" s="3">
        <v>0.92562781000000005</v>
      </c>
    </row>
    <row r="6" spans="1:34" x14ac:dyDescent="0.2">
      <c r="B6" s="3">
        <v>0.82289999999999996</v>
      </c>
      <c r="C6" s="3">
        <v>0.77439999999999998</v>
      </c>
      <c r="D6" s="3">
        <v>0.79790000000000005</v>
      </c>
      <c r="E6" s="3">
        <v>0.94650000000000001</v>
      </c>
      <c r="F6" s="3">
        <v>0.95989999999999998</v>
      </c>
      <c r="G6" s="3">
        <v>0.95320000000000005</v>
      </c>
      <c r="H6" s="3">
        <v>0.92308732999999998</v>
      </c>
      <c r="K6" s="3">
        <v>0.82940000000000003</v>
      </c>
      <c r="L6" s="3">
        <v>0.82079999999999997</v>
      </c>
      <c r="M6" s="3">
        <v>0.82509999999999994</v>
      </c>
      <c r="N6" s="3">
        <v>0.95760000000000001</v>
      </c>
      <c r="O6" s="3">
        <v>0.96</v>
      </c>
      <c r="P6" s="3">
        <v>0.95879999999999999</v>
      </c>
      <c r="Q6" s="3">
        <v>0.93316971000000004</v>
      </c>
      <c r="T6" s="3">
        <v>0.82420000000000004</v>
      </c>
      <c r="U6" s="3">
        <v>0.7792</v>
      </c>
      <c r="V6" s="3">
        <v>0.80110000000000003</v>
      </c>
      <c r="W6" s="3">
        <v>0.94830000000000003</v>
      </c>
      <c r="X6" s="3">
        <v>0.96060000000000001</v>
      </c>
      <c r="Y6" s="3">
        <v>0.95440000000000003</v>
      </c>
      <c r="Z6" s="3">
        <v>0.92501239000000002</v>
      </c>
    </row>
    <row r="7" spans="1:34" x14ac:dyDescent="0.2">
      <c r="B7" s="3">
        <v>0.79339999999999999</v>
      </c>
      <c r="C7" s="3">
        <v>0.73850000000000005</v>
      </c>
      <c r="D7" s="3">
        <v>0.76500000000000001</v>
      </c>
      <c r="E7" s="3">
        <v>0.93810000000000004</v>
      </c>
      <c r="F7" s="3">
        <v>0.95369999999999999</v>
      </c>
      <c r="G7" s="3">
        <v>0.94579999999999997</v>
      </c>
      <c r="H7" s="3">
        <v>0.91074288000000003</v>
      </c>
      <c r="K7" s="3">
        <v>0.78810000000000002</v>
      </c>
      <c r="L7" s="3">
        <v>0.79220000000000002</v>
      </c>
      <c r="M7" s="3">
        <v>0.79010000000000002</v>
      </c>
      <c r="N7" s="3">
        <v>0.9506</v>
      </c>
      <c r="O7" s="3">
        <v>0.94950000000000001</v>
      </c>
      <c r="P7" s="3">
        <v>0.95</v>
      </c>
      <c r="Q7" s="3">
        <v>0.91934716999999999</v>
      </c>
      <c r="T7" s="3">
        <v>0.80049999999999999</v>
      </c>
      <c r="U7" s="3">
        <v>0.76100000000000001</v>
      </c>
      <c r="V7" s="3">
        <v>0.78029999999999999</v>
      </c>
      <c r="W7" s="3">
        <v>0.94399999999999995</v>
      </c>
      <c r="X7" s="3">
        <v>0.95499999999999996</v>
      </c>
      <c r="Y7" s="3">
        <v>0.94950000000000001</v>
      </c>
      <c r="Z7" s="3">
        <v>0.91706436000000002</v>
      </c>
    </row>
    <row r="8" spans="1:34" x14ac:dyDescent="0.2">
      <c r="B8" s="3">
        <v>0.79790000000000005</v>
      </c>
      <c r="C8" s="3">
        <v>0.76919999999999999</v>
      </c>
      <c r="D8" s="3">
        <v>0.7833</v>
      </c>
      <c r="E8" s="3">
        <v>0.94499999999999995</v>
      </c>
      <c r="F8" s="3">
        <v>0.95309999999999995</v>
      </c>
      <c r="G8" s="3">
        <v>0.94899999999999995</v>
      </c>
      <c r="H8" s="3">
        <v>0.91687076999999995</v>
      </c>
      <c r="K8" s="3">
        <v>0.84919999999999995</v>
      </c>
      <c r="L8" s="3">
        <v>0.78959999999999997</v>
      </c>
      <c r="M8" s="3">
        <v>0.81830000000000003</v>
      </c>
      <c r="N8" s="3">
        <v>0.95089999999999997</v>
      </c>
      <c r="O8" s="3">
        <v>0.9667</v>
      </c>
      <c r="P8" s="3">
        <v>0.9587</v>
      </c>
      <c r="Q8" s="3">
        <v>0.93178532000000003</v>
      </c>
      <c r="T8" s="3">
        <v>0.77939999999999998</v>
      </c>
      <c r="U8" s="3">
        <v>0.80779999999999996</v>
      </c>
      <c r="V8" s="3">
        <v>0.79330000000000001</v>
      </c>
      <c r="W8" s="3">
        <v>0.95399999999999996</v>
      </c>
      <c r="X8" s="3">
        <v>0.94579999999999997</v>
      </c>
      <c r="Y8" s="3">
        <v>0.94989999999999997</v>
      </c>
      <c r="Z8" s="3">
        <v>0.91987978000000004</v>
      </c>
    </row>
    <row r="9" spans="1:34" x14ac:dyDescent="0.2">
      <c r="B9" s="3">
        <v>0.82340000000000002</v>
      </c>
      <c r="C9" s="3">
        <v>0.81279999999999997</v>
      </c>
      <c r="D9" s="3">
        <v>0.81810000000000005</v>
      </c>
      <c r="E9" s="3">
        <v>0.95509999999999995</v>
      </c>
      <c r="F9" s="3">
        <v>0.95799999999999996</v>
      </c>
      <c r="G9" s="3">
        <v>0.95650000000000002</v>
      </c>
      <c r="H9" s="3">
        <v>0.92965039999999999</v>
      </c>
      <c r="K9" s="3">
        <v>0.79390000000000005</v>
      </c>
      <c r="L9" s="3">
        <v>0.81040000000000001</v>
      </c>
      <c r="M9" s="3">
        <v>0.80210000000000004</v>
      </c>
      <c r="N9" s="3">
        <v>0.95479999999999998</v>
      </c>
      <c r="O9" s="3">
        <v>0.95009999999999994</v>
      </c>
      <c r="P9" s="3">
        <v>0.95240000000000002</v>
      </c>
      <c r="Q9" s="3">
        <v>0.92357246000000004</v>
      </c>
      <c r="T9" s="3">
        <v>0.81940000000000002</v>
      </c>
      <c r="U9" s="3">
        <v>0.78959999999999997</v>
      </c>
      <c r="V9" s="3">
        <v>0.80420000000000003</v>
      </c>
      <c r="W9" s="3">
        <v>0.95050000000000001</v>
      </c>
      <c r="X9" s="3">
        <v>0.9587</v>
      </c>
      <c r="Y9" s="3">
        <v>0.9546</v>
      </c>
      <c r="Z9" s="3">
        <v>0.92575328000000001</v>
      </c>
    </row>
    <row r="10" spans="1:34" x14ac:dyDescent="0.2">
      <c r="B10" s="3">
        <v>0.77880000000000005</v>
      </c>
      <c r="C10" s="3">
        <v>0.83079999999999998</v>
      </c>
      <c r="D10" s="3">
        <v>0.80400000000000005</v>
      </c>
      <c r="E10" s="3">
        <v>0.95860000000000001</v>
      </c>
      <c r="F10" s="3">
        <v>0.94320000000000004</v>
      </c>
      <c r="G10" s="3">
        <v>0.95079999999999998</v>
      </c>
      <c r="H10" s="3">
        <v>0.92232080000000005</v>
      </c>
      <c r="K10" s="3">
        <v>0.80420000000000003</v>
      </c>
      <c r="L10" s="3">
        <v>0.78959999999999997</v>
      </c>
      <c r="M10" s="3">
        <v>0.79679999999999995</v>
      </c>
      <c r="N10" s="3">
        <v>0.95030000000000003</v>
      </c>
      <c r="O10" s="3">
        <v>0.95440000000000003</v>
      </c>
      <c r="P10" s="3">
        <v>0.95230000000000004</v>
      </c>
      <c r="Q10" s="3">
        <v>0.92247509999999999</v>
      </c>
      <c r="T10" s="3">
        <v>0.78890000000000005</v>
      </c>
      <c r="U10" s="3">
        <v>0.77659999999999996</v>
      </c>
      <c r="V10" s="3">
        <v>0.78269999999999995</v>
      </c>
      <c r="W10" s="3">
        <v>0.94720000000000004</v>
      </c>
      <c r="X10" s="3">
        <v>0.95069999999999999</v>
      </c>
      <c r="Y10" s="3">
        <v>0.94889999999999997</v>
      </c>
      <c r="Z10" s="3">
        <v>0.91702284000000001</v>
      </c>
    </row>
    <row r="11" spans="1:34" x14ac:dyDescent="0.2">
      <c r="B11" s="3">
        <v>0.8075</v>
      </c>
      <c r="C11" s="3">
        <v>0.82820000000000005</v>
      </c>
      <c r="D11" s="3">
        <v>0.81769999999999998</v>
      </c>
      <c r="E11" s="3">
        <v>0.95840000000000003</v>
      </c>
      <c r="F11" s="3">
        <v>0.95250000000000001</v>
      </c>
      <c r="G11" s="3">
        <v>0.95540000000000003</v>
      </c>
      <c r="H11" s="3">
        <v>0.92868620000000002</v>
      </c>
      <c r="K11" s="3">
        <v>0.7661</v>
      </c>
      <c r="L11" s="3">
        <v>0.77400000000000002</v>
      </c>
      <c r="M11" s="3">
        <v>0.77</v>
      </c>
      <c r="N11" s="3">
        <v>0.94620000000000004</v>
      </c>
      <c r="O11" s="3">
        <v>0.94389999999999996</v>
      </c>
      <c r="P11" s="3">
        <v>0.94499999999999995</v>
      </c>
      <c r="Q11" s="3">
        <v>0.911435</v>
      </c>
      <c r="T11" s="3">
        <v>0.84370000000000001</v>
      </c>
      <c r="U11" s="3">
        <v>0.81299999999999994</v>
      </c>
      <c r="V11" s="3">
        <v>0.82809999999999995</v>
      </c>
      <c r="W11" s="3">
        <v>0.95599999999999996</v>
      </c>
      <c r="X11" s="3">
        <v>0.96419999999999995</v>
      </c>
      <c r="Y11" s="3">
        <v>0.96009999999999995</v>
      </c>
      <c r="Z11" s="3">
        <v>0.93478240000000001</v>
      </c>
    </row>
    <row r="12" spans="1:34" x14ac:dyDescent="0.2">
      <c r="A12" s="1" t="s">
        <v>6</v>
      </c>
      <c r="B12" s="3">
        <f t="shared" ref="B12:H12" si="0">AVERAGE(B2:B11)</f>
        <v>0.8031600000000001</v>
      </c>
      <c r="C12" s="3">
        <f t="shared" si="0"/>
        <v>0.79918</v>
      </c>
      <c r="D12" s="10">
        <f t="shared" si="0"/>
        <v>0.80070999999999992</v>
      </c>
      <c r="E12" s="3">
        <f t="shared" si="0"/>
        <v>0.95177</v>
      </c>
      <c r="F12" s="3">
        <f t="shared" si="0"/>
        <v>0.95267000000000002</v>
      </c>
      <c r="G12" s="3">
        <f t="shared" si="0"/>
        <v>0.95216999999999996</v>
      </c>
      <c r="H12" s="3">
        <f t="shared" si="0"/>
        <v>0.9227740809999998</v>
      </c>
      <c r="J12" s="1" t="s">
        <v>6</v>
      </c>
      <c r="K12" s="3">
        <f t="shared" ref="K12:Q12" si="1">AVERAGE(K2:K11)</f>
        <v>0.80911999999999984</v>
      </c>
      <c r="L12" s="3">
        <f t="shared" si="1"/>
        <v>0.79314000000000007</v>
      </c>
      <c r="M12" s="10">
        <f t="shared" si="1"/>
        <v>0.80051000000000005</v>
      </c>
      <c r="N12" s="3">
        <f t="shared" si="1"/>
        <v>0.95114999999999983</v>
      </c>
      <c r="O12" s="3">
        <f t="shared" si="1"/>
        <v>0.95526</v>
      </c>
      <c r="P12" s="3">
        <f t="shared" si="1"/>
        <v>0.95315000000000016</v>
      </c>
      <c r="Q12" s="3">
        <f t="shared" si="1"/>
        <v>0.92386575999999998</v>
      </c>
      <c r="S12" s="1" t="s">
        <v>6</v>
      </c>
      <c r="T12" s="3">
        <f t="shared" ref="T12:Z12" si="2">AVERAGE(T2:T11)</f>
        <v>0.80643999999999993</v>
      </c>
      <c r="U12" s="3">
        <f t="shared" si="2"/>
        <v>0.80014000000000007</v>
      </c>
      <c r="V12" s="10">
        <f t="shared" si="2"/>
        <v>0.80291999999999997</v>
      </c>
      <c r="W12" s="3">
        <f t="shared" si="2"/>
        <v>0.95266999999999979</v>
      </c>
      <c r="X12" s="3">
        <f t="shared" si="2"/>
        <v>0.95421</v>
      </c>
      <c r="Y12" s="3">
        <f t="shared" si="2"/>
        <v>0.95340999999999987</v>
      </c>
      <c r="Z12" s="3">
        <f t="shared" si="2"/>
        <v>0.92453912099999991</v>
      </c>
    </row>
    <row r="14" spans="1:34" x14ac:dyDescent="0.2">
      <c r="A14" s="11" t="s">
        <v>36</v>
      </c>
      <c r="B14" s="3">
        <v>0.73409999999999997</v>
      </c>
      <c r="C14" s="3">
        <v>0.83679999999999999</v>
      </c>
      <c r="D14" s="3">
        <v>0.78210000000000002</v>
      </c>
      <c r="E14" s="3">
        <v>0.95979999999999999</v>
      </c>
      <c r="F14" s="3">
        <v>0.92789999999999995</v>
      </c>
      <c r="G14" s="3">
        <v>0.94359999999999999</v>
      </c>
      <c r="H14" s="3">
        <v>0.91257584999999997</v>
      </c>
      <c r="J14" s="11" t="s">
        <v>38</v>
      </c>
      <c r="K14" s="3">
        <v>0.82110000000000005</v>
      </c>
      <c r="L14" s="3">
        <v>0.80830000000000002</v>
      </c>
      <c r="M14" s="3">
        <v>0.81459999999999999</v>
      </c>
      <c r="N14" s="3">
        <v>0.9546</v>
      </c>
      <c r="O14" s="3">
        <v>0.95809999999999995</v>
      </c>
      <c r="P14" s="3">
        <v>0.95630000000000004</v>
      </c>
      <c r="Q14" s="3">
        <v>0.92907943000000004</v>
      </c>
      <c r="S14" s="1" t="s">
        <v>37</v>
      </c>
      <c r="T14" s="3">
        <v>0.78239999999999998</v>
      </c>
      <c r="U14" s="3">
        <v>0.82899999999999996</v>
      </c>
      <c r="V14" s="3">
        <v>0.80500000000000005</v>
      </c>
      <c r="W14" s="3">
        <v>0.9587</v>
      </c>
      <c r="X14" s="3">
        <v>0.94520000000000004</v>
      </c>
      <c r="Y14" s="3">
        <v>0.95189999999999997</v>
      </c>
      <c r="Z14" s="3">
        <v>0.92368050999999995</v>
      </c>
      <c r="AA14" s="1" t="s">
        <v>60</v>
      </c>
      <c r="AB14" s="1">
        <v>0.81399999999999995</v>
      </c>
      <c r="AC14" s="1">
        <v>0.81610000000000005</v>
      </c>
      <c r="AD14" s="1">
        <v>0.81499999999999995</v>
      </c>
      <c r="AE14" s="1">
        <v>0.95620000000000005</v>
      </c>
      <c r="AF14" s="1">
        <v>0.9556</v>
      </c>
      <c r="AG14" s="1">
        <v>0.95589999999999997</v>
      </c>
      <c r="AH14" s="1">
        <v>0.92883311000000002</v>
      </c>
    </row>
    <row r="15" spans="1:34" x14ac:dyDescent="0.2">
      <c r="B15" s="3">
        <v>0.74309999999999998</v>
      </c>
      <c r="C15" s="3">
        <v>0.83940000000000003</v>
      </c>
      <c r="D15" s="3">
        <v>0.7883</v>
      </c>
      <c r="E15" s="3">
        <v>0.96060000000000001</v>
      </c>
      <c r="F15" s="3">
        <v>0.93100000000000005</v>
      </c>
      <c r="G15" s="3">
        <v>0.9456</v>
      </c>
      <c r="H15" s="3">
        <v>0.91538266999999995</v>
      </c>
      <c r="K15" s="3">
        <v>0.77539999999999998</v>
      </c>
      <c r="L15" s="3">
        <v>0.83160000000000001</v>
      </c>
      <c r="M15" s="3">
        <v>0.80249999999999999</v>
      </c>
      <c r="N15" s="3">
        <v>0.95920000000000005</v>
      </c>
      <c r="O15" s="3">
        <v>0.94269999999999998</v>
      </c>
      <c r="P15" s="3">
        <v>0.95089999999999997</v>
      </c>
      <c r="Q15" s="3">
        <v>0.92239236000000002</v>
      </c>
      <c r="T15" s="3">
        <v>0.76700000000000002</v>
      </c>
      <c r="U15" s="3">
        <v>0.81869999999999998</v>
      </c>
      <c r="V15" s="3">
        <v>0.79200000000000004</v>
      </c>
      <c r="W15" s="3">
        <v>0.95620000000000005</v>
      </c>
      <c r="X15" s="3">
        <v>0.94089999999999996</v>
      </c>
      <c r="Y15" s="3">
        <v>0.94850000000000001</v>
      </c>
      <c r="Z15" s="3">
        <v>0.91843635000000001</v>
      </c>
      <c r="AB15" s="1">
        <v>0.82669999999999999</v>
      </c>
      <c r="AC15" s="1">
        <v>0.75390000000000001</v>
      </c>
      <c r="AD15" s="1">
        <v>0.78859999999999997</v>
      </c>
      <c r="AE15" s="1">
        <v>0.94269999999999998</v>
      </c>
      <c r="AF15" s="1">
        <v>0.96240000000000003</v>
      </c>
      <c r="AG15" s="1">
        <v>0.95240000000000002</v>
      </c>
      <c r="AH15" s="1">
        <v>0.92093402000000002</v>
      </c>
    </row>
    <row r="16" spans="1:34" x14ac:dyDescent="0.2">
      <c r="B16" s="3">
        <v>0.81010000000000004</v>
      </c>
      <c r="C16" s="3">
        <v>0.82899999999999996</v>
      </c>
      <c r="D16" s="3">
        <v>0.81940000000000002</v>
      </c>
      <c r="E16" s="3">
        <v>0.95909999999999995</v>
      </c>
      <c r="F16" s="3">
        <v>0.95379999999999998</v>
      </c>
      <c r="G16" s="3">
        <v>0.95640000000000003</v>
      </c>
      <c r="H16" s="3">
        <v>0.93008230000000003</v>
      </c>
      <c r="J16" s="1" t="s">
        <v>42</v>
      </c>
      <c r="K16" s="3">
        <v>0.76439999999999997</v>
      </c>
      <c r="L16" s="3">
        <v>0.85750000000000004</v>
      </c>
      <c r="M16" s="3">
        <v>0.80830000000000002</v>
      </c>
      <c r="N16" s="3">
        <v>0.96509999999999996</v>
      </c>
      <c r="O16" s="3">
        <v>0.93720000000000003</v>
      </c>
      <c r="P16" s="3">
        <v>0.95089999999999997</v>
      </c>
      <c r="Q16" s="3">
        <v>0.92350653999999999</v>
      </c>
      <c r="T16" s="3">
        <v>0.75960000000000005</v>
      </c>
      <c r="U16" s="3">
        <v>0.87560000000000004</v>
      </c>
      <c r="V16" s="3">
        <v>0.8135</v>
      </c>
      <c r="W16" s="3">
        <v>0.96930000000000005</v>
      </c>
      <c r="X16" s="3">
        <v>0.93410000000000004</v>
      </c>
      <c r="Y16" s="3">
        <v>0.95140000000000002</v>
      </c>
      <c r="Z16" s="3">
        <v>0.92490941000000004</v>
      </c>
      <c r="AB16" s="1">
        <v>0.82869999999999999</v>
      </c>
      <c r="AC16" s="1">
        <v>0.85229999999999995</v>
      </c>
      <c r="AD16" s="1">
        <v>0.84030000000000005</v>
      </c>
      <c r="AE16" s="1">
        <v>0.96460000000000001</v>
      </c>
      <c r="AF16" s="1">
        <v>0.95809999999999995</v>
      </c>
      <c r="AG16" s="1">
        <v>0.96130000000000004</v>
      </c>
      <c r="AH16" s="1">
        <v>0.93805590000000005</v>
      </c>
    </row>
    <row r="17" spans="1:34" x14ac:dyDescent="0.2">
      <c r="B17" s="3">
        <v>0.8135</v>
      </c>
      <c r="C17" s="3">
        <v>0.78180000000000005</v>
      </c>
      <c r="D17" s="3">
        <v>0.79730000000000001</v>
      </c>
      <c r="E17" s="3">
        <v>0.94869999999999999</v>
      </c>
      <c r="F17" s="3">
        <v>0.95750000000000002</v>
      </c>
      <c r="G17" s="3">
        <v>0.95309999999999995</v>
      </c>
      <c r="H17" s="3">
        <v>0.92323314000000001</v>
      </c>
      <c r="K17" s="3">
        <v>0.75529999999999997</v>
      </c>
      <c r="L17" s="3">
        <v>0.82599999999999996</v>
      </c>
      <c r="M17" s="3">
        <v>0.78910000000000002</v>
      </c>
      <c r="N17" s="3">
        <v>0.95779999999999998</v>
      </c>
      <c r="O17" s="3">
        <v>0.9365</v>
      </c>
      <c r="P17" s="3">
        <v>0.94699999999999995</v>
      </c>
      <c r="Q17" s="3">
        <v>0.91673057000000002</v>
      </c>
      <c r="T17" s="3">
        <v>0.83520000000000005</v>
      </c>
      <c r="U17" s="3">
        <v>0.78959999999999997</v>
      </c>
      <c r="V17" s="3">
        <v>0.81179999999999997</v>
      </c>
      <c r="W17" s="3">
        <v>0.95069999999999999</v>
      </c>
      <c r="X17" s="3">
        <v>0.96299999999999997</v>
      </c>
      <c r="Y17" s="3">
        <v>0.95679999999999998</v>
      </c>
      <c r="Z17" s="3">
        <v>0.92900349999999998</v>
      </c>
      <c r="AB17" s="1">
        <v>0.78659999999999997</v>
      </c>
      <c r="AC17" s="1">
        <v>0.79479999999999995</v>
      </c>
      <c r="AD17" s="1">
        <v>0.79069999999999996</v>
      </c>
      <c r="AE17" s="1">
        <v>0.95120000000000005</v>
      </c>
      <c r="AF17" s="1">
        <v>0.94889999999999997</v>
      </c>
      <c r="AG17" s="1">
        <v>0.95</v>
      </c>
      <c r="AH17" s="1">
        <v>0.91946218999999996</v>
      </c>
    </row>
    <row r="18" spans="1:34" x14ac:dyDescent="0.2">
      <c r="B18" s="3">
        <v>0.8</v>
      </c>
      <c r="C18" s="3">
        <v>0.83120000000000005</v>
      </c>
      <c r="D18" s="3">
        <v>0.81530000000000002</v>
      </c>
      <c r="E18" s="3">
        <v>0.95960000000000001</v>
      </c>
      <c r="F18" s="3">
        <v>0.95069999999999999</v>
      </c>
      <c r="G18" s="3">
        <v>0.95509999999999995</v>
      </c>
      <c r="H18" s="3">
        <v>0.92830033999999995</v>
      </c>
      <c r="K18" s="3">
        <v>0.76329999999999998</v>
      </c>
      <c r="L18" s="3">
        <v>0.82079999999999997</v>
      </c>
      <c r="M18" s="3">
        <v>0.79100000000000004</v>
      </c>
      <c r="N18" s="3">
        <v>0.95669999999999999</v>
      </c>
      <c r="O18" s="3">
        <v>0.93959999999999999</v>
      </c>
      <c r="P18" s="3">
        <v>0.94810000000000005</v>
      </c>
      <c r="Q18" s="3">
        <v>0.91798393</v>
      </c>
      <c r="T18" s="3">
        <v>0.79749999999999999</v>
      </c>
      <c r="U18" s="3">
        <v>0.8286</v>
      </c>
      <c r="V18" s="3">
        <v>0.81279999999999997</v>
      </c>
      <c r="W18" s="3">
        <v>0.95899999999999996</v>
      </c>
      <c r="X18" s="3">
        <v>0.95009999999999994</v>
      </c>
      <c r="Y18" s="3">
        <v>0.95450000000000002</v>
      </c>
      <c r="Z18" s="3">
        <v>0.92733611000000005</v>
      </c>
      <c r="AB18" s="1">
        <v>0.80410000000000004</v>
      </c>
      <c r="AC18" s="1">
        <v>0.82079999999999997</v>
      </c>
      <c r="AD18" s="1">
        <v>0.81240000000000001</v>
      </c>
      <c r="AE18" s="1">
        <v>0.95730000000000004</v>
      </c>
      <c r="AF18" s="1">
        <v>0.9526</v>
      </c>
      <c r="AG18" s="1">
        <v>0.95489999999999997</v>
      </c>
      <c r="AH18" s="1">
        <v>0.92758275000000001</v>
      </c>
    </row>
    <row r="19" spans="1:34" x14ac:dyDescent="0.2">
      <c r="B19" s="3">
        <v>0.81120000000000003</v>
      </c>
      <c r="C19" s="3">
        <v>0.82599999999999996</v>
      </c>
      <c r="D19" s="3">
        <v>0.81850000000000001</v>
      </c>
      <c r="E19" s="3">
        <v>0.95850000000000002</v>
      </c>
      <c r="F19" s="3">
        <v>0.95440000000000003</v>
      </c>
      <c r="G19" s="3">
        <v>0.95640000000000003</v>
      </c>
      <c r="H19" s="3">
        <v>0.92996456999999999</v>
      </c>
      <c r="K19" s="3">
        <v>0.79430000000000001</v>
      </c>
      <c r="L19" s="3">
        <v>0.79220000000000002</v>
      </c>
      <c r="M19" s="3">
        <v>0.79320000000000002</v>
      </c>
      <c r="N19" s="3">
        <v>0.95069999999999999</v>
      </c>
      <c r="O19" s="3">
        <v>0.95130000000000003</v>
      </c>
      <c r="P19" s="3">
        <v>0.95099999999999996</v>
      </c>
      <c r="Q19" s="3">
        <v>0.92074973999999998</v>
      </c>
      <c r="T19" s="3">
        <v>0.84360000000000002</v>
      </c>
      <c r="U19" s="3">
        <v>0.78439999999999999</v>
      </c>
      <c r="V19" s="3">
        <v>0.81289999999999996</v>
      </c>
      <c r="W19" s="3">
        <v>0.94969999999999999</v>
      </c>
      <c r="X19" s="3">
        <v>0.96550000000000002</v>
      </c>
      <c r="Y19" s="3">
        <v>0.95750000000000002</v>
      </c>
      <c r="Z19" s="3">
        <v>0.92978017999999996</v>
      </c>
      <c r="AB19" s="1">
        <v>0.81430000000000002</v>
      </c>
      <c r="AC19" s="1">
        <v>0.7974</v>
      </c>
      <c r="AD19" s="1">
        <v>0.80579999999999996</v>
      </c>
      <c r="AE19" s="1">
        <v>0.95220000000000005</v>
      </c>
      <c r="AF19" s="1">
        <v>0.95689999999999997</v>
      </c>
      <c r="AG19" s="1">
        <v>0.95450000000000002</v>
      </c>
      <c r="AH19" s="1">
        <v>0.92599421000000004</v>
      </c>
    </row>
    <row r="20" spans="1:34" x14ac:dyDescent="0.2">
      <c r="B20" s="3">
        <v>0.78039999999999998</v>
      </c>
      <c r="C20" s="3">
        <v>0.78439999999999999</v>
      </c>
      <c r="D20" s="3">
        <v>0.78239999999999998</v>
      </c>
      <c r="E20" s="3">
        <v>0.94879999999999998</v>
      </c>
      <c r="F20" s="3">
        <v>0.9476</v>
      </c>
      <c r="G20" s="3">
        <v>0.94820000000000004</v>
      </c>
      <c r="H20" s="3">
        <v>0.91641614000000005</v>
      </c>
      <c r="K20" s="3">
        <v>0.82469999999999999</v>
      </c>
      <c r="L20" s="3">
        <v>0.78180000000000005</v>
      </c>
      <c r="M20" s="3">
        <v>0.80269999999999997</v>
      </c>
      <c r="N20" s="3">
        <v>0.94889999999999997</v>
      </c>
      <c r="O20" s="3">
        <v>0.96060000000000001</v>
      </c>
      <c r="P20" s="3">
        <v>0.95469999999999999</v>
      </c>
      <c r="Q20" s="3">
        <v>0.92556159999999998</v>
      </c>
      <c r="T20" s="3">
        <v>0.7944</v>
      </c>
      <c r="U20" s="3">
        <v>0.81299999999999994</v>
      </c>
      <c r="V20" s="3">
        <v>0.80359999999999998</v>
      </c>
      <c r="W20" s="3">
        <v>0.95540000000000003</v>
      </c>
      <c r="X20" s="3">
        <v>0.95009999999999994</v>
      </c>
      <c r="Y20" s="3">
        <v>0.95269999999999999</v>
      </c>
      <c r="Z20" s="3">
        <v>0.92411752999999996</v>
      </c>
      <c r="AB20" s="1">
        <v>0.82599999999999996</v>
      </c>
      <c r="AC20" s="1">
        <v>0.77659999999999996</v>
      </c>
      <c r="AD20" s="1">
        <v>0.80049999999999999</v>
      </c>
      <c r="AE20" s="1">
        <v>0.94779999999999998</v>
      </c>
      <c r="AF20" s="1">
        <v>0.96120000000000005</v>
      </c>
      <c r="AG20" s="1">
        <v>0.95450000000000002</v>
      </c>
      <c r="AH20" s="1">
        <v>0.92497819999999997</v>
      </c>
    </row>
    <row r="21" spans="1:34" x14ac:dyDescent="0.2">
      <c r="B21" s="3">
        <v>0.81610000000000005</v>
      </c>
      <c r="C21" s="3">
        <v>0.84160000000000001</v>
      </c>
      <c r="D21" s="3">
        <v>0.82869999999999999</v>
      </c>
      <c r="E21" s="3">
        <v>0.96209999999999996</v>
      </c>
      <c r="F21" s="3">
        <v>0.95499999999999996</v>
      </c>
      <c r="G21" s="3">
        <v>0.95850000000000002</v>
      </c>
      <c r="H21" s="3">
        <v>0.93360436000000002</v>
      </c>
      <c r="K21" s="3">
        <v>0.80410000000000004</v>
      </c>
      <c r="L21" s="3">
        <v>0.82079999999999997</v>
      </c>
      <c r="M21" s="3">
        <v>0.81240000000000001</v>
      </c>
      <c r="N21" s="3">
        <v>0.95720000000000005</v>
      </c>
      <c r="O21" s="3">
        <v>0.95250000000000001</v>
      </c>
      <c r="P21" s="3">
        <v>0.95479999999999998</v>
      </c>
      <c r="Q21" s="3">
        <v>0.92748768000000004</v>
      </c>
      <c r="T21" s="3">
        <v>0.84570000000000001</v>
      </c>
      <c r="U21" s="3">
        <v>0.76880000000000004</v>
      </c>
      <c r="V21" s="3">
        <v>0.8054</v>
      </c>
      <c r="W21" s="3">
        <v>0.94630000000000003</v>
      </c>
      <c r="X21" s="3">
        <v>0.9667</v>
      </c>
      <c r="Y21" s="3">
        <v>0.95640000000000003</v>
      </c>
      <c r="Z21" s="3">
        <v>0.92743819999999999</v>
      </c>
      <c r="AB21" s="1">
        <v>0.86799999999999999</v>
      </c>
      <c r="AC21" s="1">
        <v>0.76880000000000004</v>
      </c>
      <c r="AD21" s="1">
        <v>0.81540000000000001</v>
      </c>
      <c r="AE21" s="1">
        <v>0.9466</v>
      </c>
      <c r="AF21" s="1">
        <v>0.97230000000000005</v>
      </c>
      <c r="AG21" s="1">
        <v>0.95930000000000004</v>
      </c>
      <c r="AH21" s="1">
        <v>0.93169997999999998</v>
      </c>
    </row>
    <row r="22" spans="1:34" x14ac:dyDescent="0.2">
      <c r="B22" s="3">
        <v>0.81200000000000006</v>
      </c>
      <c r="C22" s="3">
        <v>0.84160000000000001</v>
      </c>
      <c r="D22" s="3">
        <v>0.82650000000000001</v>
      </c>
      <c r="E22" s="3">
        <v>0.96209999999999996</v>
      </c>
      <c r="F22" s="3">
        <v>0.95379999999999998</v>
      </c>
      <c r="G22" s="3">
        <v>0.95789999999999997</v>
      </c>
      <c r="H22" s="3">
        <v>0.93269747999999997</v>
      </c>
      <c r="K22" s="3">
        <v>0.75290000000000001</v>
      </c>
      <c r="L22" s="3">
        <v>0.8468</v>
      </c>
      <c r="M22" s="3">
        <v>0.79710000000000003</v>
      </c>
      <c r="N22" s="3">
        <v>0.96250000000000002</v>
      </c>
      <c r="O22" s="3">
        <v>0.93400000000000005</v>
      </c>
      <c r="P22" s="3">
        <v>0.94799999999999995</v>
      </c>
      <c r="Q22" s="3">
        <v>0.91905738000000003</v>
      </c>
      <c r="T22" s="3">
        <v>0.80100000000000005</v>
      </c>
      <c r="U22" s="3">
        <v>0.81559999999999999</v>
      </c>
      <c r="V22" s="3">
        <v>0.80820000000000003</v>
      </c>
      <c r="W22" s="3">
        <v>0.95599999999999996</v>
      </c>
      <c r="X22" s="3">
        <v>0.95189999999999997</v>
      </c>
      <c r="Y22" s="3">
        <v>0.95389999999999997</v>
      </c>
      <c r="Z22" s="3">
        <v>0.92595474</v>
      </c>
      <c r="AB22" s="1">
        <v>0.81279999999999997</v>
      </c>
      <c r="AC22" s="1">
        <v>0.75580000000000003</v>
      </c>
      <c r="AD22" s="1">
        <v>0.7833</v>
      </c>
      <c r="AE22" s="1">
        <v>0.94299999999999995</v>
      </c>
      <c r="AF22" s="1">
        <v>0.9587</v>
      </c>
      <c r="AG22" s="1">
        <v>0.95079999999999998</v>
      </c>
      <c r="AH22" s="1">
        <v>0.91867350000000003</v>
      </c>
    </row>
    <row r="23" spans="1:34" x14ac:dyDescent="0.2">
      <c r="B23" s="3">
        <v>0.78290000000000004</v>
      </c>
      <c r="C23" s="3">
        <v>0.78700000000000003</v>
      </c>
      <c r="D23" s="3">
        <v>0.78490000000000004</v>
      </c>
      <c r="E23" s="3">
        <v>0.94940000000000002</v>
      </c>
      <c r="F23" s="3">
        <v>0.94820000000000004</v>
      </c>
      <c r="G23" s="3">
        <v>0.94879999999999998</v>
      </c>
      <c r="H23" s="3">
        <v>0.91736397999999997</v>
      </c>
      <c r="K23" s="3">
        <v>0.7984</v>
      </c>
      <c r="L23" s="3">
        <v>0.80259999999999998</v>
      </c>
      <c r="M23" s="3">
        <v>0.80049999999999999</v>
      </c>
      <c r="N23" s="3">
        <v>0.95309999999999995</v>
      </c>
      <c r="O23" s="3">
        <v>0.95189999999999997</v>
      </c>
      <c r="P23" s="3">
        <v>0.95250000000000001</v>
      </c>
      <c r="Q23" s="3">
        <v>0.92334640000000001</v>
      </c>
      <c r="T23" s="3">
        <v>0.84340000000000004</v>
      </c>
      <c r="U23" s="3">
        <v>0.7974</v>
      </c>
      <c r="V23" s="3">
        <v>0.81979999999999997</v>
      </c>
      <c r="W23" s="3">
        <v>0.95250000000000001</v>
      </c>
      <c r="X23" s="3">
        <v>0.96489999999999998</v>
      </c>
      <c r="Y23" s="3">
        <v>0.9587</v>
      </c>
      <c r="Z23" s="3">
        <v>0.93205897999999998</v>
      </c>
      <c r="AB23" s="1">
        <v>0.79259999999999997</v>
      </c>
      <c r="AC23" s="1">
        <v>0.83379999999999999</v>
      </c>
      <c r="AD23" s="1">
        <v>0.81269999999999998</v>
      </c>
      <c r="AE23" s="1">
        <v>0.96</v>
      </c>
      <c r="AF23" s="1">
        <v>0.94820000000000004</v>
      </c>
      <c r="AG23" s="1">
        <v>0.95409999999999995</v>
      </c>
      <c r="AH23" s="1">
        <v>0.92697947999999997</v>
      </c>
    </row>
    <row r="24" spans="1:34" x14ac:dyDescent="0.2">
      <c r="A24" s="1" t="s">
        <v>6</v>
      </c>
      <c r="B24" s="3">
        <f t="shared" ref="B24:H24" si="3">AVERAGE(B14:B23)</f>
        <v>0.79034000000000004</v>
      </c>
      <c r="C24" s="3">
        <f t="shared" si="3"/>
        <v>0.81988000000000005</v>
      </c>
      <c r="D24" s="10">
        <f t="shared" si="3"/>
        <v>0.80434000000000005</v>
      </c>
      <c r="E24" s="3">
        <f t="shared" si="3"/>
        <v>0.95687</v>
      </c>
      <c r="F24" s="3">
        <f t="shared" si="3"/>
        <v>0.94798999999999989</v>
      </c>
      <c r="G24" s="3">
        <f t="shared" si="3"/>
        <v>0.95235999999999998</v>
      </c>
      <c r="H24" s="3">
        <f t="shared" si="3"/>
        <v>0.92396208299999993</v>
      </c>
      <c r="J24" s="1" t="s">
        <v>6</v>
      </c>
      <c r="K24" s="3">
        <f t="shared" ref="K24:Q24" si="4">AVERAGE(K14:K23)</f>
        <v>0.78539000000000003</v>
      </c>
      <c r="L24" s="3">
        <f t="shared" si="4"/>
        <v>0.81884000000000001</v>
      </c>
      <c r="M24" s="10">
        <f t="shared" si="4"/>
        <v>0.80113999999999996</v>
      </c>
      <c r="N24" s="3">
        <f t="shared" si="4"/>
        <v>0.95657999999999999</v>
      </c>
      <c r="O24" s="3">
        <f t="shared" si="4"/>
        <v>0.94643999999999995</v>
      </c>
      <c r="P24" s="3">
        <f t="shared" si="4"/>
        <v>0.95141999999999993</v>
      </c>
      <c r="Q24" s="3">
        <f t="shared" si="4"/>
        <v>0.92258956300000006</v>
      </c>
      <c r="S24" s="1" t="s">
        <v>6</v>
      </c>
      <c r="T24" s="3">
        <f t="shared" ref="T24:AH24" si="5">AVERAGE(T14:T23)</f>
        <v>0.80698000000000003</v>
      </c>
      <c r="U24" s="3">
        <f t="shared" si="5"/>
        <v>0.81206999999999996</v>
      </c>
      <c r="V24" s="10">
        <f t="shared" si="5"/>
        <v>0.80850000000000011</v>
      </c>
      <c r="W24" s="3">
        <f t="shared" si="5"/>
        <v>0.95538000000000012</v>
      </c>
      <c r="X24" s="3">
        <f t="shared" si="5"/>
        <v>0.95324000000000009</v>
      </c>
      <c r="Y24" s="3">
        <f t="shared" si="5"/>
        <v>0.95423000000000013</v>
      </c>
      <c r="Z24" s="3">
        <f t="shared" si="5"/>
        <v>0.92627155100000014</v>
      </c>
      <c r="AA24" s="1" t="s">
        <v>6</v>
      </c>
      <c r="AB24" s="3">
        <f t="shared" si="5"/>
        <v>0.81738</v>
      </c>
      <c r="AC24" s="3">
        <f t="shared" si="5"/>
        <v>0.79702999999999991</v>
      </c>
      <c r="AD24" s="10">
        <f t="shared" si="5"/>
        <v>0.80647000000000002</v>
      </c>
      <c r="AE24" s="3">
        <f t="shared" si="5"/>
        <v>0.9521599999999999</v>
      </c>
      <c r="AF24" s="3">
        <f t="shared" si="5"/>
        <v>0.95748999999999995</v>
      </c>
      <c r="AG24" s="3">
        <f t="shared" si="5"/>
        <v>0.95477000000000012</v>
      </c>
      <c r="AH24" s="3">
        <f t="shared" si="5"/>
        <v>0.92631933400000011</v>
      </c>
    </row>
    <row r="26" spans="1:34" x14ac:dyDescent="0.2">
      <c r="A26" s="11" t="s">
        <v>47</v>
      </c>
      <c r="B26" s="1">
        <v>0.75339999999999996</v>
      </c>
      <c r="C26" s="1">
        <v>0.85489999999999999</v>
      </c>
      <c r="D26" s="1">
        <v>0.80089999999999995</v>
      </c>
      <c r="E26" s="1">
        <v>0.96440000000000003</v>
      </c>
      <c r="F26" s="1">
        <v>0.9335</v>
      </c>
      <c r="G26" s="1">
        <v>0.94869999999999999</v>
      </c>
      <c r="H26" s="1">
        <v>0.92030761999999999</v>
      </c>
      <c r="J26" s="11" t="s">
        <v>38</v>
      </c>
      <c r="K26" s="3">
        <v>0.76139999999999997</v>
      </c>
      <c r="L26" s="3">
        <v>0.81869999999999998</v>
      </c>
      <c r="M26" s="3">
        <v>0.78900000000000003</v>
      </c>
      <c r="N26" s="3">
        <v>0.95609999999999995</v>
      </c>
      <c r="O26" s="3">
        <v>0.93899999999999995</v>
      </c>
      <c r="P26" s="3">
        <v>0.94750000000000001</v>
      </c>
      <c r="Q26" s="3">
        <v>0.91705214999999995</v>
      </c>
      <c r="S26" s="1" t="s">
        <v>37</v>
      </c>
      <c r="T26" s="3">
        <v>0.80400000000000005</v>
      </c>
      <c r="U26" s="3">
        <v>0.82899999999999996</v>
      </c>
      <c r="V26" s="3">
        <v>0.81630000000000003</v>
      </c>
      <c r="W26" s="3">
        <v>0.95899999999999996</v>
      </c>
      <c r="X26" s="3">
        <v>0.95189999999999997</v>
      </c>
      <c r="Y26" s="3">
        <v>0.95540000000000003</v>
      </c>
      <c r="Z26" s="3">
        <v>0.92867889000000003</v>
      </c>
      <c r="AA26" s="1" t="s">
        <v>61</v>
      </c>
      <c r="AB26" s="3">
        <v>0.8548</v>
      </c>
      <c r="AC26" s="3">
        <v>0.80830000000000002</v>
      </c>
      <c r="AD26" s="3">
        <v>0.83089999999999997</v>
      </c>
      <c r="AE26" s="3">
        <v>0.95499999999999996</v>
      </c>
      <c r="AF26" s="3">
        <v>0.96730000000000005</v>
      </c>
      <c r="AG26" s="3">
        <v>0.96109999999999995</v>
      </c>
      <c r="AH26" s="3">
        <v>0.93608857999999995</v>
      </c>
    </row>
    <row r="27" spans="1:34" x14ac:dyDescent="0.2">
      <c r="A27" s="1" t="s">
        <v>46</v>
      </c>
      <c r="B27" s="1">
        <v>0.73319999999999996</v>
      </c>
      <c r="C27" s="1">
        <v>0.87560000000000004</v>
      </c>
      <c r="D27" s="1">
        <v>0.79810000000000003</v>
      </c>
      <c r="E27" s="1">
        <v>0.96899999999999997</v>
      </c>
      <c r="F27" s="1">
        <v>0.92420000000000002</v>
      </c>
      <c r="G27" s="1">
        <v>0.94610000000000005</v>
      </c>
      <c r="H27" s="1">
        <v>0.91766919999999996</v>
      </c>
      <c r="J27" s="1" t="s">
        <v>41</v>
      </c>
      <c r="K27" s="3">
        <v>0.79</v>
      </c>
      <c r="L27" s="3">
        <v>0.81869999999999998</v>
      </c>
      <c r="M27" s="3">
        <v>0.80410000000000004</v>
      </c>
      <c r="N27" s="3">
        <v>0.95650000000000002</v>
      </c>
      <c r="O27" s="3">
        <v>0.94820000000000004</v>
      </c>
      <c r="P27" s="3">
        <v>0.95230000000000004</v>
      </c>
      <c r="Q27" s="3">
        <v>0.92383077999999996</v>
      </c>
      <c r="T27" s="3">
        <v>0.75180000000000002</v>
      </c>
      <c r="U27" s="3">
        <v>0.82379999999999998</v>
      </c>
      <c r="V27" s="3">
        <v>0.78620000000000001</v>
      </c>
      <c r="W27" s="3">
        <v>0.95709999999999995</v>
      </c>
      <c r="X27" s="3">
        <v>0.93530000000000002</v>
      </c>
      <c r="Y27" s="3">
        <v>0.94610000000000005</v>
      </c>
      <c r="Z27" s="3">
        <v>0.91538321</v>
      </c>
      <c r="AB27" s="3">
        <v>0.80300000000000005</v>
      </c>
      <c r="AC27" s="3">
        <v>0.84460000000000002</v>
      </c>
      <c r="AD27" s="3">
        <v>0.82330000000000003</v>
      </c>
      <c r="AE27" s="3">
        <v>0.96260000000000001</v>
      </c>
      <c r="AF27" s="3">
        <v>0.95069999999999999</v>
      </c>
      <c r="AG27" s="3">
        <v>0.95660000000000001</v>
      </c>
      <c r="AH27" s="3">
        <v>0.93099306999999998</v>
      </c>
    </row>
    <row r="28" spans="1:34" x14ac:dyDescent="0.2">
      <c r="B28" s="1">
        <v>0.84970000000000001</v>
      </c>
      <c r="C28" s="1">
        <v>0.80569999999999997</v>
      </c>
      <c r="D28" s="1">
        <v>0.82709999999999995</v>
      </c>
      <c r="E28" s="1">
        <v>0.95440000000000003</v>
      </c>
      <c r="F28" s="1">
        <v>0.96609999999999996</v>
      </c>
      <c r="G28" s="1">
        <v>0.96020000000000005</v>
      </c>
      <c r="H28" s="1">
        <v>0.93463149000000001</v>
      </c>
      <c r="K28" s="3">
        <v>0.79790000000000005</v>
      </c>
      <c r="L28" s="3">
        <v>0.7772</v>
      </c>
      <c r="M28" s="3">
        <v>0.78739999999999999</v>
      </c>
      <c r="N28" s="3">
        <v>0.94730000000000003</v>
      </c>
      <c r="O28" s="3">
        <v>0.95320000000000005</v>
      </c>
      <c r="P28" s="3">
        <v>0.95020000000000004</v>
      </c>
      <c r="Q28" s="3">
        <v>0.91892611999999996</v>
      </c>
      <c r="T28" s="3">
        <v>0.83640000000000003</v>
      </c>
      <c r="U28" s="3">
        <v>0.83420000000000005</v>
      </c>
      <c r="V28" s="3">
        <v>0.83530000000000004</v>
      </c>
      <c r="W28" s="3">
        <v>0.96060000000000001</v>
      </c>
      <c r="X28" s="3">
        <v>0.96120000000000005</v>
      </c>
      <c r="Y28" s="3">
        <v>0.96089999999999998</v>
      </c>
      <c r="Z28" s="3">
        <v>0.93677224000000003</v>
      </c>
      <c r="AB28" s="3">
        <v>0.81679999999999997</v>
      </c>
      <c r="AC28" s="3">
        <v>0.80830000000000002</v>
      </c>
      <c r="AD28" s="3">
        <v>0.8125</v>
      </c>
      <c r="AE28" s="3">
        <v>0.95450000000000002</v>
      </c>
      <c r="AF28" s="3">
        <v>0.95689999999999997</v>
      </c>
      <c r="AG28" s="3">
        <v>0.95569999999999999</v>
      </c>
      <c r="AH28" s="3">
        <v>0.92819127999999995</v>
      </c>
    </row>
    <row r="29" spans="1:34" x14ac:dyDescent="0.2">
      <c r="B29" s="1">
        <v>0.80549999999999999</v>
      </c>
      <c r="C29" s="1">
        <v>0.83899999999999997</v>
      </c>
      <c r="D29" s="1">
        <v>0.82189999999999996</v>
      </c>
      <c r="E29" s="1">
        <v>0.96140000000000003</v>
      </c>
      <c r="F29" s="1">
        <v>0.95189999999999997</v>
      </c>
      <c r="G29" s="1">
        <v>0.95660000000000001</v>
      </c>
      <c r="H29" s="1">
        <v>0.93077801000000004</v>
      </c>
      <c r="K29" s="3">
        <v>0.80669999999999997</v>
      </c>
      <c r="L29" s="3">
        <v>0.81299999999999994</v>
      </c>
      <c r="M29" s="3">
        <v>0.80979999999999996</v>
      </c>
      <c r="N29" s="3">
        <v>0.9556</v>
      </c>
      <c r="O29" s="3">
        <v>0.95379999999999998</v>
      </c>
      <c r="P29" s="3">
        <v>0.95469999999999999</v>
      </c>
      <c r="Q29" s="3">
        <v>0.92692266999999995</v>
      </c>
      <c r="T29" s="3">
        <v>0.81699999999999995</v>
      </c>
      <c r="U29" s="3">
        <v>0.82340000000000002</v>
      </c>
      <c r="V29" s="3">
        <v>0.82020000000000004</v>
      </c>
      <c r="W29" s="3">
        <v>0.95799999999999996</v>
      </c>
      <c r="X29" s="3">
        <v>0.95630000000000004</v>
      </c>
      <c r="Y29" s="3">
        <v>0.95709999999999995</v>
      </c>
      <c r="Z29" s="3">
        <v>0.93085627000000004</v>
      </c>
      <c r="AB29" s="3">
        <v>0.84140000000000004</v>
      </c>
      <c r="AC29" s="3">
        <v>0.85450000000000004</v>
      </c>
      <c r="AD29" s="3">
        <v>0.84789999999999999</v>
      </c>
      <c r="AE29" s="3">
        <v>0.96540000000000004</v>
      </c>
      <c r="AF29" s="3">
        <v>0.96179999999999999</v>
      </c>
      <c r="AG29" s="3">
        <v>0.96360000000000001</v>
      </c>
      <c r="AH29" s="3">
        <v>0.94142031000000004</v>
      </c>
    </row>
    <row r="30" spans="1:34" x14ac:dyDescent="0.2">
      <c r="B30" s="1">
        <v>0.80500000000000005</v>
      </c>
      <c r="C30" s="1">
        <v>0.75060000000000004</v>
      </c>
      <c r="D30" s="1">
        <v>0.77680000000000005</v>
      </c>
      <c r="E30" s="1">
        <v>0.94179999999999997</v>
      </c>
      <c r="F30" s="1">
        <v>0.95689999999999997</v>
      </c>
      <c r="G30" s="1">
        <v>0.94930000000000003</v>
      </c>
      <c r="H30" s="1">
        <v>0.91623175000000001</v>
      </c>
      <c r="K30" s="3">
        <v>0.8165</v>
      </c>
      <c r="L30" s="3">
        <v>0.7974</v>
      </c>
      <c r="M30" s="3">
        <v>0.80679999999999996</v>
      </c>
      <c r="N30" s="3">
        <v>0.95220000000000005</v>
      </c>
      <c r="O30" s="3">
        <v>0.95750000000000002</v>
      </c>
      <c r="P30" s="3">
        <v>0.95479999999999998</v>
      </c>
      <c r="Q30" s="3">
        <v>0.92642840000000004</v>
      </c>
      <c r="T30" s="3">
        <v>0.84660000000000002</v>
      </c>
      <c r="U30" s="3">
        <v>0.74550000000000005</v>
      </c>
      <c r="V30" s="3">
        <v>0.79279999999999995</v>
      </c>
      <c r="W30" s="3">
        <v>0.94130000000000003</v>
      </c>
      <c r="X30" s="3">
        <v>0.96799999999999997</v>
      </c>
      <c r="Y30" s="3">
        <v>0.95450000000000002</v>
      </c>
      <c r="Z30" s="3">
        <v>0.92350211000000004</v>
      </c>
      <c r="AB30" s="3">
        <v>0.79779999999999995</v>
      </c>
      <c r="AC30" s="3">
        <v>0.76880000000000004</v>
      </c>
      <c r="AD30" s="3">
        <v>0.78300000000000003</v>
      </c>
      <c r="AE30" s="3">
        <v>0.9456</v>
      </c>
      <c r="AF30" s="3">
        <v>0.95379999999999998</v>
      </c>
      <c r="AG30" s="3">
        <v>0.94969999999999999</v>
      </c>
      <c r="AH30" s="3">
        <v>0.91774361000000004</v>
      </c>
    </row>
    <row r="31" spans="1:34" x14ac:dyDescent="0.2">
      <c r="B31" s="1">
        <v>0.79510000000000003</v>
      </c>
      <c r="C31" s="1">
        <v>0.83640000000000003</v>
      </c>
      <c r="D31" s="1">
        <v>0.81520000000000004</v>
      </c>
      <c r="E31" s="1">
        <v>0.9607</v>
      </c>
      <c r="F31" s="1">
        <v>0.94889999999999997</v>
      </c>
      <c r="G31" s="1">
        <v>0.95479999999999998</v>
      </c>
      <c r="H31" s="1">
        <v>0.92803868</v>
      </c>
      <c r="K31" s="3">
        <v>0.80359999999999998</v>
      </c>
      <c r="L31" s="3">
        <v>0.80779999999999996</v>
      </c>
      <c r="M31" s="3">
        <v>0.80569999999999997</v>
      </c>
      <c r="N31" s="3">
        <v>0.95430000000000004</v>
      </c>
      <c r="O31" s="3">
        <v>0.95320000000000005</v>
      </c>
      <c r="P31" s="3">
        <v>0.95369999999999999</v>
      </c>
      <c r="Q31" s="3">
        <v>0.92532840000000005</v>
      </c>
      <c r="T31" s="3">
        <v>0.76329999999999998</v>
      </c>
      <c r="U31" s="3">
        <v>0.82079999999999997</v>
      </c>
      <c r="V31" s="3">
        <v>0.79100000000000004</v>
      </c>
      <c r="W31" s="3">
        <v>0.95669999999999999</v>
      </c>
      <c r="X31" s="3">
        <v>0.93959999999999999</v>
      </c>
      <c r="Y31" s="3">
        <v>0.94810000000000005</v>
      </c>
      <c r="Z31" s="3">
        <v>0.91798393</v>
      </c>
      <c r="AB31" s="3">
        <v>0.83599999999999997</v>
      </c>
      <c r="AC31" s="3">
        <v>0.80779999999999996</v>
      </c>
      <c r="AD31" s="3">
        <v>0.82169999999999999</v>
      </c>
      <c r="AE31" s="3">
        <v>0.95479999999999998</v>
      </c>
      <c r="AF31" s="3">
        <v>0.96240000000000003</v>
      </c>
      <c r="AG31" s="3">
        <v>0.95860000000000001</v>
      </c>
      <c r="AH31" s="3">
        <v>0.93235626999999999</v>
      </c>
    </row>
    <row r="32" spans="1:34" x14ac:dyDescent="0.2">
      <c r="B32" s="1">
        <v>0.80879999999999996</v>
      </c>
      <c r="C32" s="1">
        <v>0.81299999999999994</v>
      </c>
      <c r="D32" s="1">
        <v>0.81089999999999995</v>
      </c>
      <c r="E32" s="1">
        <v>0.9556</v>
      </c>
      <c r="F32" s="1">
        <v>0.95440000000000003</v>
      </c>
      <c r="G32" s="1">
        <v>0.95499999999999996</v>
      </c>
      <c r="H32" s="1">
        <v>0.92737603000000002</v>
      </c>
      <c r="K32" s="3">
        <v>0.84119999999999995</v>
      </c>
      <c r="L32" s="3">
        <v>0.78439999999999999</v>
      </c>
      <c r="M32" s="3">
        <v>0.81179999999999997</v>
      </c>
      <c r="N32" s="3">
        <v>0.94969999999999999</v>
      </c>
      <c r="O32" s="3">
        <v>0.96489999999999998</v>
      </c>
      <c r="P32" s="3">
        <v>0.95720000000000005</v>
      </c>
      <c r="Q32" s="3">
        <v>0.92932682</v>
      </c>
      <c r="T32" s="3">
        <v>0.8125</v>
      </c>
      <c r="U32" s="3">
        <v>0.84419999999999995</v>
      </c>
      <c r="V32" s="3">
        <v>0.82799999999999996</v>
      </c>
      <c r="W32" s="3">
        <v>0.9627</v>
      </c>
      <c r="X32" s="3">
        <v>0.95379999999999998</v>
      </c>
      <c r="Y32" s="3">
        <v>0.95820000000000005</v>
      </c>
      <c r="Z32" s="3">
        <v>0.93324066000000006</v>
      </c>
      <c r="AB32" s="3">
        <v>0.82479999999999998</v>
      </c>
      <c r="AC32" s="3">
        <v>0.79479999999999995</v>
      </c>
      <c r="AD32" s="3">
        <v>0.8095</v>
      </c>
      <c r="AE32" s="3">
        <v>0.95169999999999999</v>
      </c>
      <c r="AF32" s="3">
        <v>0.96</v>
      </c>
      <c r="AG32" s="3">
        <v>0.95579999999999998</v>
      </c>
      <c r="AH32" s="3">
        <v>0.92775428999999998</v>
      </c>
    </row>
    <row r="33" spans="1:34" x14ac:dyDescent="0.2">
      <c r="B33" s="1">
        <v>0.83330000000000004</v>
      </c>
      <c r="C33" s="1">
        <v>0.83120000000000005</v>
      </c>
      <c r="D33" s="1">
        <v>0.83220000000000005</v>
      </c>
      <c r="E33" s="1">
        <v>0.96</v>
      </c>
      <c r="F33" s="1">
        <v>0.96050000000000002</v>
      </c>
      <c r="G33" s="1">
        <v>0.96020000000000005</v>
      </c>
      <c r="H33" s="1">
        <v>0.93564959999999997</v>
      </c>
      <c r="K33" s="3">
        <v>0.78769999999999996</v>
      </c>
      <c r="L33" s="3">
        <v>0.8</v>
      </c>
      <c r="M33" s="3">
        <v>0.79379999999999995</v>
      </c>
      <c r="N33" s="3">
        <v>0.95240000000000002</v>
      </c>
      <c r="O33" s="3">
        <v>0.94879999999999998</v>
      </c>
      <c r="P33" s="3">
        <v>0.9506</v>
      </c>
      <c r="Q33" s="3">
        <v>0.92052575999999997</v>
      </c>
      <c r="T33" s="3">
        <v>0.78569999999999995</v>
      </c>
      <c r="U33" s="3">
        <v>0.8</v>
      </c>
      <c r="V33" s="3">
        <v>0.79279999999999995</v>
      </c>
      <c r="W33" s="3">
        <v>0.95230000000000004</v>
      </c>
      <c r="X33" s="3">
        <v>0.94820000000000004</v>
      </c>
      <c r="Y33" s="3">
        <v>0.95020000000000004</v>
      </c>
      <c r="Z33" s="3">
        <v>0.92001067999999997</v>
      </c>
      <c r="AB33" s="3">
        <v>0.82350000000000001</v>
      </c>
      <c r="AC33" s="3">
        <v>0.8</v>
      </c>
      <c r="AD33" s="3">
        <v>0.81159999999999999</v>
      </c>
      <c r="AE33" s="3">
        <v>0.95279999999999998</v>
      </c>
      <c r="AF33" s="3">
        <v>0.95930000000000004</v>
      </c>
      <c r="AG33" s="3">
        <v>0.95599999999999996</v>
      </c>
      <c r="AH33" s="3">
        <v>0.92830407999999998</v>
      </c>
    </row>
    <row r="34" spans="1:34" x14ac:dyDescent="0.2">
      <c r="B34" s="1">
        <v>0.82509999999999994</v>
      </c>
      <c r="C34" s="1">
        <v>0.78439999999999999</v>
      </c>
      <c r="D34" s="1">
        <v>0.80420000000000003</v>
      </c>
      <c r="E34" s="1">
        <v>0.94940000000000002</v>
      </c>
      <c r="F34" s="1">
        <v>0.96050000000000002</v>
      </c>
      <c r="G34" s="1">
        <v>0.95489999999999997</v>
      </c>
      <c r="H34" s="1">
        <v>0.92599573999999996</v>
      </c>
      <c r="K34" s="3">
        <v>0.81840000000000002</v>
      </c>
      <c r="L34" s="3">
        <v>0.80779999999999996</v>
      </c>
      <c r="M34" s="3">
        <v>0.81310000000000004</v>
      </c>
      <c r="N34" s="3">
        <v>0.95450000000000002</v>
      </c>
      <c r="O34" s="3">
        <v>0.95750000000000002</v>
      </c>
      <c r="P34" s="3">
        <v>0.95599999999999996</v>
      </c>
      <c r="Q34" s="3">
        <v>0.92859177999999998</v>
      </c>
      <c r="T34" s="3">
        <v>0.80159999999999998</v>
      </c>
      <c r="U34" s="3">
        <v>0.7974</v>
      </c>
      <c r="V34" s="3">
        <v>0.79949999999999999</v>
      </c>
      <c r="W34" s="3">
        <v>0.95199999999999996</v>
      </c>
      <c r="X34" s="3">
        <v>0.95309999999999995</v>
      </c>
      <c r="Y34" s="3">
        <v>0.95250000000000001</v>
      </c>
      <c r="Z34" s="3">
        <v>0.92315460000000005</v>
      </c>
      <c r="AB34" s="3">
        <v>0.78610000000000002</v>
      </c>
      <c r="AC34" s="3">
        <v>0.79220000000000002</v>
      </c>
      <c r="AD34" s="3">
        <v>0.78910000000000002</v>
      </c>
      <c r="AE34" s="3">
        <v>0.9506</v>
      </c>
      <c r="AF34" s="3">
        <v>0.94879999999999998</v>
      </c>
      <c r="AG34" s="3">
        <v>0.94969999999999999</v>
      </c>
      <c r="AH34" s="3">
        <v>0.91889692000000001</v>
      </c>
    </row>
    <row r="35" spans="1:34" x14ac:dyDescent="0.2">
      <c r="B35" s="1">
        <v>0.79110000000000003</v>
      </c>
      <c r="C35" s="1">
        <v>0.78700000000000003</v>
      </c>
      <c r="D35" s="1">
        <v>0.78900000000000003</v>
      </c>
      <c r="E35" s="1">
        <v>0.94950000000000001</v>
      </c>
      <c r="F35" s="1">
        <v>0.95069999999999999</v>
      </c>
      <c r="G35" s="1">
        <v>0.95009999999999994</v>
      </c>
      <c r="H35" s="1">
        <v>0.91920102000000004</v>
      </c>
      <c r="K35" s="3">
        <v>0.79849999999999999</v>
      </c>
      <c r="L35" s="3">
        <v>0.82340000000000002</v>
      </c>
      <c r="M35" s="3">
        <v>0.81079999999999997</v>
      </c>
      <c r="N35" s="3">
        <v>0.95779999999999998</v>
      </c>
      <c r="O35" s="3">
        <v>0.95069999999999999</v>
      </c>
      <c r="P35" s="3">
        <v>0.95420000000000005</v>
      </c>
      <c r="Q35" s="3">
        <v>0.92669588000000003</v>
      </c>
      <c r="T35" s="3">
        <v>0.82120000000000004</v>
      </c>
      <c r="U35" s="3">
        <v>0.82340000000000002</v>
      </c>
      <c r="V35" s="3">
        <v>0.82230000000000003</v>
      </c>
      <c r="W35" s="3">
        <v>0.95809999999999995</v>
      </c>
      <c r="X35" s="3">
        <v>0.95750000000000002</v>
      </c>
      <c r="Y35" s="3">
        <v>0.95779999999999998</v>
      </c>
      <c r="Z35" s="3">
        <v>0.9318111</v>
      </c>
      <c r="AB35" s="3">
        <v>0.80579999999999996</v>
      </c>
      <c r="AC35" s="3">
        <v>0.7974</v>
      </c>
      <c r="AD35" s="3">
        <v>0.80159999999999998</v>
      </c>
      <c r="AE35" s="3">
        <v>0.95199999999999996</v>
      </c>
      <c r="AF35" s="3">
        <v>0.95440000000000003</v>
      </c>
      <c r="AG35" s="3">
        <v>0.95320000000000005</v>
      </c>
      <c r="AH35" s="3">
        <v>0.92412311999999996</v>
      </c>
    </row>
    <row r="36" spans="1:34" x14ac:dyDescent="0.2">
      <c r="A36" s="1" t="s">
        <v>6</v>
      </c>
      <c r="B36" s="3">
        <f t="shared" ref="B36:H36" si="6">AVERAGE(B26:B35)</f>
        <v>0.80001999999999995</v>
      </c>
      <c r="C36" s="3">
        <f t="shared" si="6"/>
        <v>0.81777999999999995</v>
      </c>
      <c r="D36" s="10">
        <f t="shared" si="6"/>
        <v>0.80762999999999996</v>
      </c>
      <c r="E36" s="3">
        <f t="shared" si="6"/>
        <v>0.95662000000000003</v>
      </c>
      <c r="F36" s="3">
        <f t="shared" si="6"/>
        <v>0.95075999999999983</v>
      </c>
      <c r="G36" s="3">
        <f t="shared" si="6"/>
        <v>0.95358999999999983</v>
      </c>
      <c r="H36" s="3">
        <f t="shared" si="6"/>
        <v>0.92558791399999973</v>
      </c>
      <c r="J36" s="1" t="s">
        <v>6</v>
      </c>
      <c r="K36" s="3">
        <f t="shared" ref="K36:Q36" si="7">AVERAGE(K26:K35)</f>
        <v>0.80219000000000007</v>
      </c>
      <c r="L36" s="3">
        <f t="shared" si="7"/>
        <v>0.80483999999999989</v>
      </c>
      <c r="M36" s="10">
        <f t="shared" si="7"/>
        <v>0.80323000000000011</v>
      </c>
      <c r="N36" s="3">
        <f t="shared" si="7"/>
        <v>0.95364000000000004</v>
      </c>
      <c r="O36" s="3">
        <f t="shared" si="7"/>
        <v>0.95267999999999997</v>
      </c>
      <c r="P36" s="3">
        <f t="shared" si="7"/>
        <v>0.95311999999999997</v>
      </c>
      <c r="Q36" s="3">
        <f t="shared" si="7"/>
        <v>0.924362876</v>
      </c>
      <c r="S36" s="1" t="s">
        <v>6</v>
      </c>
      <c r="T36" s="3">
        <f t="shared" ref="T36:Z36" si="8">AVERAGE(T26:T35)</f>
        <v>0.80400999999999989</v>
      </c>
      <c r="U36" s="3">
        <f t="shared" si="8"/>
        <v>0.81417000000000006</v>
      </c>
      <c r="V36" s="10">
        <f t="shared" si="8"/>
        <v>0.80844000000000005</v>
      </c>
      <c r="W36" s="3">
        <f t="shared" si="8"/>
        <v>0.95577999999999985</v>
      </c>
      <c r="X36" s="3">
        <f t="shared" si="8"/>
        <v>0.95249000000000006</v>
      </c>
      <c r="Y36" s="3">
        <f t="shared" si="8"/>
        <v>0.95408000000000004</v>
      </c>
      <c r="Z36" s="3">
        <f t="shared" si="8"/>
        <v>0.92613936899999982</v>
      </c>
      <c r="AA36" s="1" t="s">
        <v>6</v>
      </c>
      <c r="AB36" s="3">
        <f t="shared" ref="AB36:AH36" si="9">AVERAGE(AB26:AB35)</f>
        <v>0.81899999999999995</v>
      </c>
      <c r="AC36" s="3">
        <f t="shared" si="9"/>
        <v>0.80766999999999989</v>
      </c>
      <c r="AD36" s="10">
        <f t="shared" si="9"/>
        <v>0.81311</v>
      </c>
      <c r="AE36" s="3">
        <f t="shared" si="9"/>
        <v>0.95450000000000002</v>
      </c>
      <c r="AF36" s="3">
        <f t="shared" si="9"/>
        <v>0.95754000000000006</v>
      </c>
      <c r="AG36" s="3">
        <f t="shared" si="9"/>
        <v>0.95600000000000007</v>
      </c>
      <c r="AH36" s="3">
        <f t="shared" si="9"/>
        <v>0.92858715300000017</v>
      </c>
    </row>
    <row r="38" spans="1:34" x14ac:dyDescent="0.2">
      <c r="J38" s="11" t="s">
        <v>45</v>
      </c>
      <c r="K38" s="3">
        <v>0.7823</v>
      </c>
      <c r="L38" s="3">
        <v>0.80049999999999999</v>
      </c>
      <c r="M38" s="3">
        <v>0.7913</v>
      </c>
      <c r="N38" s="3">
        <v>0.95230000000000004</v>
      </c>
      <c r="O38" s="3">
        <v>0.94699999999999995</v>
      </c>
      <c r="P38" s="3">
        <v>0.9496</v>
      </c>
      <c r="Q38" s="3">
        <v>0.91919057000000004</v>
      </c>
      <c r="S38" s="11" t="s">
        <v>37</v>
      </c>
      <c r="T38" s="3">
        <v>0.82840000000000003</v>
      </c>
      <c r="U38" s="3">
        <v>0.80049999999999999</v>
      </c>
      <c r="V38" s="3">
        <v>0.81420000000000003</v>
      </c>
      <c r="W38" s="3">
        <v>0.95289999999999997</v>
      </c>
      <c r="X38" s="3">
        <v>0.96060000000000001</v>
      </c>
      <c r="Y38" s="3">
        <v>0.95669999999999999</v>
      </c>
      <c r="Z38" s="3">
        <v>0.92932574999999995</v>
      </c>
    </row>
    <row r="39" spans="1:34" x14ac:dyDescent="0.2">
      <c r="J39" s="1" t="s">
        <v>46</v>
      </c>
      <c r="K39" s="3">
        <v>0.84140000000000004</v>
      </c>
      <c r="L39" s="3">
        <v>0.76939999999999997</v>
      </c>
      <c r="M39" s="3">
        <v>0.80379999999999996</v>
      </c>
      <c r="N39" s="3">
        <v>0.94630000000000003</v>
      </c>
      <c r="O39" s="3">
        <v>0.96550000000000002</v>
      </c>
      <c r="P39" s="3">
        <v>0.95579999999999998</v>
      </c>
      <c r="Q39" s="3">
        <v>0.9266008</v>
      </c>
      <c r="T39" s="3">
        <v>0.82030000000000003</v>
      </c>
      <c r="U39" s="3">
        <v>0.81610000000000005</v>
      </c>
      <c r="V39" s="3">
        <v>0.81820000000000004</v>
      </c>
      <c r="W39" s="3">
        <v>0.95630000000000004</v>
      </c>
      <c r="X39" s="3">
        <v>0.95750000000000002</v>
      </c>
      <c r="Y39" s="3">
        <v>0.95689999999999997</v>
      </c>
      <c r="Z39" s="3">
        <v>0.93025572999999995</v>
      </c>
    </row>
    <row r="40" spans="1:34" x14ac:dyDescent="0.2">
      <c r="K40" s="3">
        <v>0.84960000000000002</v>
      </c>
      <c r="L40" s="3">
        <v>0.74609999999999999</v>
      </c>
      <c r="M40" s="3">
        <v>0.79449999999999998</v>
      </c>
      <c r="N40" s="3">
        <v>0.94130000000000003</v>
      </c>
      <c r="O40" s="3">
        <v>0.96860000000000002</v>
      </c>
      <c r="P40" s="3">
        <v>0.95479999999999998</v>
      </c>
      <c r="Q40" s="3">
        <v>0.92400636999999997</v>
      </c>
      <c r="T40" s="3">
        <v>0.84860000000000002</v>
      </c>
      <c r="U40" s="3">
        <v>0.76939999999999997</v>
      </c>
      <c r="V40" s="3">
        <v>0.80710000000000004</v>
      </c>
      <c r="W40" s="3">
        <v>0.94640000000000002</v>
      </c>
      <c r="X40" s="3">
        <v>0.96730000000000005</v>
      </c>
      <c r="Y40" s="3">
        <v>0.95669999999999999</v>
      </c>
      <c r="Z40" s="3">
        <v>0.92796184000000004</v>
      </c>
    </row>
    <row r="41" spans="1:34" x14ac:dyDescent="0.2">
      <c r="K41" s="3">
        <v>0.7974</v>
      </c>
      <c r="L41" s="3">
        <v>0.78700000000000003</v>
      </c>
      <c r="M41" s="3">
        <v>0.79220000000000002</v>
      </c>
      <c r="N41" s="3">
        <v>0.9496</v>
      </c>
      <c r="O41" s="3">
        <v>0.9526</v>
      </c>
      <c r="P41" s="3">
        <v>0.95109999999999995</v>
      </c>
      <c r="Q41" s="3">
        <v>0.92063887</v>
      </c>
      <c r="T41" s="3">
        <v>0.78710000000000002</v>
      </c>
      <c r="U41" s="3">
        <v>0.82599999999999996</v>
      </c>
      <c r="V41" s="3">
        <v>0.80610000000000004</v>
      </c>
      <c r="W41" s="3">
        <v>0.95820000000000005</v>
      </c>
      <c r="X41" s="3">
        <v>0.94699999999999995</v>
      </c>
      <c r="Y41" s="3">
        <v>0.9526</v>
      </c>
      <c r="Z41" s="3">
        <v>0.92451594999999998</v>
      </c>
    </row>
    <row r="42" spans="1:34" x14ac:dyDescent="0.2">
      <c r="K42" s="3">
        <v>0.81420000000000003</v>
      </c>
      <c r="L42" s="3">
        <v>0.77400000000000002</v>
      </c>
      <c r="M42" s="3">
        <v>0.79359999999999997</v>
      </c>
      <c r="N42" s="3">
        <v>0.94699999999999995</v>
      </c>
      <c r="O42" s="3">
        <v>0.95809999999999995</v>
      </c>
      <c r="P42" s="3">
        <v>0.95250000000000001</v>
      </c>
      <c r="Q42" s="3">
        <v>0.92203886999999995</v>
      </c>
      <c r="T42" s="3">
        <v>0.83740000000000003</v>
      </c>
      <c r="U42" s="3">
        <v>0.80259999999999998</v>
      </c>
      <c r="V42" s="3">
        <v>0.8196</v>
      </c>
      <c r="W42" s="3">
        <v>0.9536</v>
      </c>
      <c r="X42" s="3">
        <v>0.96299999999999997</v>
      </c>
      <c r="Y42" s="3">
        <v>0.95830000000000004</v>
      </c>
      <c r="Z42" s="3">
        <v>0.93171121000000001</v>
      </c>
    </row>
    <row r="43" spans="1:34" x14ac:dyDescent="0.2">
      <c r="K43" s="3">
        <v>0.8135</v>
      </c>
      <c r="L43" s="3">
        <v>0.78180000000000005</v>
      </c>
      <c r="M43" s="3">
        <v>0.79730000000000001</v>
      </c>
      <c r="N43" s="3">
        <v>0.94869999999999999</v>
      </c>
      <c r="O43" s="3">
        <v>0.95750000000000002</v>
      </c>
      <c r="P43" s="3">
        <v>0.95309999999999995</v>
      </c>
      <c r="Q43" s="3">
        <v>0.92323314000000001</v>
      </c>
      <c r="T43" s="3">
        <v>0.79730000000000001</v>
      </c>
      <c r="U43" s="3">
        <v>0.76619999999999999</v>
      </c>
      <c r="V43" s="3">
        <v>0.78139999999999998</v>
      </c>
      <c r="W43" s="3">
        <v>0.94510000000000005</v>
      </c>
      <c r="X43" s="3">
        <v>0.95379999999999998</v>
      </c>
      <c r="Y43" s="3">
        <v>0.94940000000000002</v>
      </c>
      <c r="Z43" s="3">
        <v>0.91719439999999997</v>
      </c>
    </row>
    <row r="44" spans="1:34" x14ac:dyDescent="0.2">
      <c r="K44" s="3">
        <v>0.85750000000000004</v>
      </c>
      <c r="L44" s="3">
        <v>0.78180000000000005</v>
      </c>
      <c r="M44" s="3">
        <v>0.81789999999999996</v>
      </c>
      <c r="N44" s="3">
        <v>0.94930000000000003</v>
      </c>
      <c r="O44" s="3">
        <v>0.96919999999999995</v>
      </c>
      <c r="P44" s="3">
        <v>0.95909999999999995</v>
      </c>
      <c r="Q44" s="3">
        <v>0.93203195999999999</v>
      </c>
      <c r="T44" s="3">
        <v>0.80400000000000005</v>
      </c>
      <c r="U44" s="3">
        <v>0.83120000000000005</v>
      </c>
      <c r="V44" s="3">
        <v>0.81740000000000002</v>
      </c>
      <c r="W44" s="3">
        <v>0.95960000000000001</v>
      </c>
      <c r="X44" s="3">
        <v>0.95189999999999997</v>
      </c>
      <c r="Y44" s="3">
        <v>0.95569999999999999</v>
      </c>
      <c r="Z44" s="3">
        <v>0.92918789000000002</v>
      </c>
    </row>
    <row r="45" spans="1:34" x14ac:dyDescent="0.2">
      <c r="K45" s="3">
        <v>0.80469999999999997</v>
      </c>
      <c r="L45" s="3">
        <v>0.79220000000000002</v>
      </c>
      <c r="M45" s="3">
        <v>0.7984</v>
      </c>
      <c r="N45" s="3">
        <v>0.95089999999999997</v>
      </c>
      <c r="O45" s="3">
        <v>0.95440000000000003</v>
      </c>
      <c r="P45" s="3">
        <v>0.9526</v>
      </c>
      <c r="Q45" s="3">
        <v>0.92302443999999995</v>
      </c>
      <c r="T45" s="3">
        <v>0.80800000000000005</v>
      </c>
      <c r="U45" s="3">
        <v>0.84160000000000001</v>
      </c>
      <c r="V45" s="3">
        <v>0.82450000000000001</v>
      </c>
      <c r="W45" s="3">
        <v>0.96199999999999997</v>
      </c>
      <c r="X45" s="3">
        <v>0.95250000000000001</v>
      </c>
      <c r="Y45" s="3">
        <v>0.95720000000000005</v>
      </c>
      <c r="Z45" s="3">
        <v>0.93174813999999995</v>
      </c>
    </row>
    <row r="46" spans="1:34" x14ac:dyDescent="0.2">
      <c r="K46" s="3">
        <v>0.8</v>
      </c>
      <c r="L46" s="3">
        <v>0.81040000000000001</v>
      </c>
      <c r="M46" s="3">
        <v>0.80520000000000003</v>
      </c>
      <c r="N46" s="3">
        <v>0.95489999999999997</v>
      </c>
      <c r="O46" s="3">
        <v>0.95189999999999997</v>
      </c>
      <c r="P46" s="3">
        <v>0.95340000000000003</v>
      </c>
      <c r="Q46" s="3">
        <v>0.92497523999999998</v>
      </c>
      <c r="T46" s="3">
        <v>0.77969999999999995</v>
      </c>
      <c r="U46" s="3">
        <v>0.81820000000000004</v>
      </c>
      <c r="V46" s="3">
        <v>0.79849999999999999</v>
      </c>
      <c r="W46" s="3">
        <v>0.95630000000000004</v>
      </c>
      <c r="X46" s="3">
        <v>0.94510000000000005</v>
      </c>
      <c r="Y46" s="3">
        <v>0.95069999999999999</v>
      </c>
      <c r="Z46" s="3">
        <v>0.92150803999999997</v>
      </c>
    </row>
    <row r="47" spans="1:34" x14ac:dyDescent="0.2">
      <c r="K47" s="3">
        <v>0.80300000000000005</v>
      </c>
      <c r="L47" s="3">
        <v>0.8468</v>
      </c>
      <c r="M47" s="3">
        <v>0.82430000000000003</v>
      </c>
      <c r="N47" s="3">
        <v>0.96309999999999996</v>
      </c>
      <c r="O47" s="3">
        <v>0.95069999999999999</v>
      </c>
      <c r="P47" s="3">
        <v>0.95689999999999997</v>
      </c>
      <c r="Q47" s="3">
        <v>0.93146731999999999</v>
      </c>
      <c r="T47" s="3">
        <v>0.84930000000000005</v>
      </c>
      <c r="U47" s="3">
        <v>0.80520000000000003</v>
      </c>
      <c r="V47" s="3">
        <v>0.82669999999999999</v>
      </c>
      <c r="W47" s="3">
        <v>0.95430000000000004</v>
      </c>
      <c r="X47" s="3">
        <v>0.96609999999999996</v>
      </c>
      <c r="Y47" s="3">
        <v>0.96020000000000005</v>
      </c>
      <c r="Z47" s="3">
        <v>0.9345947</v>
      </c>
    </row>
    <row r="48" spans="1:34" x14ac:dyDescent="0.2">
      <c r="J48" s="1" t="s">
        <v>6</v>
      </c>
      <c r="K48" s="3">
        <f t="shared" ref="K48:Q48" si="10">AVERAGE(K38:K47)</f>
        <v>0.81636000000000009</v>
      </c>
      <c r="L48" s="3">
        <f t="shared" si="10"/>
        <v>0.78900000000000003</v>
      </c>
      <c r="M48" s="10">
        <f t="shared" si="10"/>
        <v>0.80184999999999995</v>
      </c>
      <c r="N48" s="3">
        <f t="shared" si="10"/>
        <v>0.95034000000000007</v>
      </c>
      <c r="O48" s="3">
        <f t="shared" si="10"/>
        <v>0.95754999999999979</v>
      </c>
      <c r="P48" s="3">
        <f t="shared" si="10"/>
        <v>0.95389000000000002</v>
      </c>
      <c r="Q48" s="3">
        <f t="shared" si="10"/>
        <v>0.92472075799999975</v>
      </c>
      <c r="S48" s="1" t="s">
        <v>6</v>
      </c>
      <c r="T48" s="3">
        <f t="shared" ref="T48:Z48" si="11">AVERAGE(T38:T47)</f>
        <v>0.81601000000000001</v>
      </c>
      <c r="U48" s="3">
        <f t="shared" si="11"/>
        <v>0.80769999999999986</v>
      </c>
      <c r="V48" s="10">
        <f t="shared" si="11"/>
        <v>0.81136999999999992</v>
      </c>
      <c r="W48" s="3">
        <f t="shared" si="11"/>
        <v>0.95447000000000004</v>
      </c>
      <c r="X48" s="3">
        <f t="shared" si="11"/>
        <v>0.95648000000000022</v>
      </c>
      <c r="Y48" s="3">
        <f t="shared" si="11"/>
        <v>0.95544000000000007</v>
      </c>
      <c r="Z48" s="3">
        <f t="shared" si="11"/>
        <v>0.92780036500000007</v>
      </c>
    </row>
    <row r="50" spans="10:35" x14ac:dyDescent="0.2">
      <c r="J50" s="1" t="s">
        <v>62</v>
      </c>
      <c r="K50" s="3">
        <v>0.77800000000000002</v>
      </c>
      <c r="L50" s="3">
        <v>0.82640000000000002</v>
      </c>
      <c r="M50" s="3">
        <v>0.80149999999999999</v>
      </c>
      <c r="N50" s="3">
        <v>0.95809999999999995</v>
      </c>
      <c r="O50" s="3">
        <v>0.94389999999999996</v>
      </c>
      <c r="P50" s="3">
        <v>0.95089999999999997</v>
      </c>
      <c r="Q50" s="3">
        <v>0.92220025999999999</v>
      </c>
      <c r="S50" s="11" t="s">
        <v>39</v>
      </c>
      <c r="T50" s="3">
        <v>0.82110000000000005</v>
      </c>
      <c r="U50" s="3">
        <v>0.80830000000000002</v>
      </c>
      <c r="V50" s="3">
        <v>0.81459999999999999</v>
      </c>
      <c r="W50" s="3">
        <v>0.9546</v>
      </c>
      <c r="X50" s="3">
        <v>0.95809999999999995</v>
      </c>
      <c r="Y50" s="3">
        <v>0.95630000000000004</v>
      </c>
      <c r="Z50" s="3">
        <v>0.92907943000000004</v>
      </c>
      <c r="AB50" s="1" t="s">
        <v>43</v>
      </c>
      <c r="AC50" s="3">
        <v>0.83140000000000003</v>
      </c>
      <c r="AD50" s="3">
        <v>0.72799999999999998</v>
      </c>
      <c r="AE50" s="3">
        <v>0.77629999999999999</v>
      </c>
      <c r="AF50" s="3">
        <v>0.93720000000000003</v>
      </c>
      <c r="AG50" s="3">
        <v>0.96489999999999998</v>
      </c>
      <c r="AH50" s="3">
        <v>0.95079999999999998</v>
      </c>
      <c r="AI50" s="3">
        <v>0.91727855000000003</v>
      </c>
    </row>
    <row r="51" spans="10:35" x14ac:dyDescent="0.2">
      <c r="K51" s="3">
        <v>0.80520000000000003</v>
      </c>
      <c r="L51" s="3">
        <v>0.80310000000000004</v>
      </c>
      <c r="M51" s="3">
        <v>0.80410000000000004</v>
      </c>
      <c r="N51" s="3">
        <v>0.95320000000000005</v>
      </c>
      <c r="O51" s="3">
        <v>0.95379999999999998</v>
      </c>
      <c r="P51" s="3">
        <v>0.95350000000000001</v>
      </c>
      <c r="Q51" s="3">
        <v>0.92480026000000004</v>
      </c>
      <c r="S51" s="1" t="s">
        <v>40</v>
      </c>
      <c r="T51" s="3">
        <v>0.83150000000000002</v>
      </c>
      <c r="U51" s="3">
        <v>0.76680000000000004</v>
      </c>
      <c r="V51" s="3">
        <v>0.79779999999999995</v>
      </c>
      <c r="W51" s="3">
        <v>0.9456</v>
      </c>
      <c r="X51" s="3">
        <v>0.96299999999999997</v>
      </c>
      <c r="Y51" s="3">
        <v>0.95420000000000005</v>
      </c>
      <c r="Z51" s="3">
        <v>0.92415555999999999</v>
      </c>
      <c r="AB51" s="1" t="s">
        <v>44</v>
      </c>
      <c r="AC51" s="3">
        <v>0.81179999999999997</v>
      </c>
      <c r="AD51" s="3">
        <v>0.78239999999999998</v>
      </c>
      <c r="AE51" s="3">
        <v>0.79679999999999995</v>
      </c>
      <c r="AF51" s="3">
        <v>0.94869999999999999</v>
      </c>
      <c r="AG51" s="3">
        <v>0.95689999999999997</v>
      </c>
      <c r="AH51" s="3">
        <v>0.95279999999999998</v>
      </c>
      <c r="AI51" s="3">
        <v>0.9228324</v>
      </c>
    </row>
    <row r="52" spans="10:35" x14ac:dyDescent="0.2">
      <c r="K52" s="3">
        <v>0.81940000000000002</v>
      </c>
      <c r="L52" s="3">
        <v>0.78759999999999997</v>
      </c>
      <c r="M52" s="3">
        <v>0.80320000000000003</v>
      </c>
      <c r="N52" s="3">
        <v>0.94989999999999997</v>
      </c>
      <c r="O52" s="3">
        <v>0.9587</v>
      </c>
      <c r="P52" s="3">
        <v>0.95430000000000004</v>
      </c>
      <c r="Q52" s="3">
        <v>0.92527369000000004</v>
      </c>
      <c r="T52" s="3">
        <v>0.81100000000000005</v>
      </c>
      <c r="U52" s="3">
        <v>0.80049999999999999</v>
      </c>
      <c r="V52" s="3">
        <v>0.80569999999999997</v>
      </c>
      <c r="W52" s="3">
        <v>0.95269999999999999</v>
      </c>
      <c r="X52" s="3">
        <v>0.9556</v>
      </c>
      <c r="Y52" s="3">
        <v>0.95409999999999995</v>
      </c>
      <c r="Z52" s="3">
        <v>0.92559236</v>
      </c>
      <c r="AC52" s="3">
        <v>0.7883</v>
      </c>
      <c r="AD52" s="3">
        <v>0.80049999999999999</v>
      </c>
      <c r="AE52" s="3">
        <v>0.7944</v>
      </c>
      <c r="AF52" s="3">
        <v>0.95240000000000002</v>
      </c>
      <c r="AG52" s="3">
        <v>0.94889999999999997</v>
      </c>
      <c r="AH52" s="3">
        <v>0.9506</v>
      </c>
      <c r="AI52" s="3">
        <v>0.92059398000000003</v>
      </c>
    </row>
    <row r="53" spans="10:35" x14ac:dyDescent="0.2">
      <c r="K53" s="3">
        <v>0.77800000000000002</v>
      </c>
      <c r="L53" s="3">
        <v>0.8286</v>
      </c>
      <c r="M53" s="3">
        <v>0.80249999999999999</v>
      </c>
      <c r="N53" s="3">
        <v>0.9587</v>
      </c>
      <c r="O53" s="3">
        <v>0.94389999999999996</v>
      </c>
      <c r="P53" s="3">
        <v>0.95120000000000005</v>
      </c>
      <c r="Q53" s="3">
        <v>0.92269420999999996</v>
      </c>
      <c r="T53" s="3">
        <v>0.8175</v>
      </c>
      <c r="U53" s="3">
        <v>0.84940000000000004</v>
      </c>
      <c r="V53" s="3">
        <v>0.83309999999999995</v>
      </c>
      <c r="W53" s="3">
        <v>0.96389999999999998</v>
      </c>
      <c r="X53" s="3">
        <v>0.95499999999999996</v>
      </c>
      <c r="Y53" s="3">
        <v>0.95940000000000003</v>
      </c>
      <c r="Z53" s="3">
        <v>0.93518829000000003</v>
      </c>
      <c r="AC53" s="3">
        <v>0.77170000000000005</v>
      </c>
      <c r="AD53" s="3">
        <v>0.80779999999999996</v>
      </c>
      <c r="AE53" s="3">
        <v>0.7893</v>
      </c>
      <c r="AF53" s="3">
        <v>0.95389999999999997</v>
      </c>
      <c r="AG53" s="3">
        <v>0.94330000000000003</v>
      </c>
      <c r="AH53" s="3">
        <v>0.9486</v>
      </c>
      <c r="AI53" s="3">
        <v>0.91806219</v>
      </c>
    </row>
    <row r="54" spans="10:35" x14ac:dyDescent="0.2">
      <c r="K54" s="3">
        <v>0.75690000000000002</v>
      </c>
      <c r="L54" s="3">
        <v>0.85709999999999997</v>
      </c>
      <c r="M54" s="3">
        <v>0.80389999999999995</v>
      </c>
      <c r="N54" s="3">
        <v>0.96499999999999997</v>
      </c>
      <c r="O54" s="3">
        <v>0.93469999999999998</v>
      </c>
      <c r="P54" s="3">
        <v>0.9496</v>
      </c>
      <c r="Q54" s="3">
        <v>0.92166930999999996</v>
      </c>
      <c r="T54" s="3">
        <v>0.8367</v>
      </c>
      <c r="U54" s="3">
        <v>0.75839999999999996</v>
      </c>
      <c r="V54" s="3">
        <v>0.79559999999999997</v>
      </c>
      <c r="W54" s="3">
        <v>0.94389999999999996</v>
      </c>
      <c r="X54" s="3">
        <v>0.96489999999999998</v>
      </c>
      <c r="Y54" s="3">
        <v>0.95430000000000004</v>
      </c>
      <c r="Z54" s="3">
        <v>0.92387721</v>
      </c>
      <c r="AC54" s="3">
        <v>0.73399999999999999</v>
      </c>
      <c r="AD54" s="3">
        <v>0.77400000000000002</v>
      </c>
      <c r="AE54" s="3">
        <v>0.75349999999999995</v>
      </c>
      <c r="AF54" s="3">
        <v>0.94569999999999999</v>
      </c>
      <c r="AG54" s="3">
        <v>0.9335</v>
      </c>
      <c r="AH54" s="3">
        <v>0.93959999999999999</v>
      </c>
      <c r="AI54" s="3">
        <v>0.90392463000000001</v>
      </c>
    </row>
    <row r="55" spans="10:35" x14ac:dyDescent="0.2">
      <c r="K55" s="3">
        <v>0.80740000000000001</v>
      </c>
      <c r="L55" s="3">
        <v>0.79479999999999995</v>
      </c>
      <c r="M55" s="3">
        <v>0.80110000000000003</v>
      </c>
      <c r="N55" s="3">
        <v>0.95150000000000001</v>
      </c>
      <c r="O55" s="3">
        <v>0.95499999999999996</v>
      </c>
      <c r="P55" s="3">
        <v>0.95320000000000005</v>
      </c>
      <c r="Q55" s="3">
        <v>0.92404242999999997</v>
      </c>
      <c r="T55" s="3">
        <v>0.80410000000000004</v>
      </c>
      <c r="U55" s="3">
        <v>0.81040000000000001</v>
      </c>
      <c r="V55" s="3">
        <v>0.80720000000000003</v>
      </c>
      <c r="W55" s="3">
        <v>0.95489999999999997</v>
      </c>
      <c r="X55" s="3">
        <v>0.95320000000000005</v>
      </c>
      <c r="Y55" s="3">
        <v>0.95399999999999996</v>
      </c>
      <c r="Z55" s="3">
        <v>0.92585843999999995</v>
      </c>
      <c r="AC55" s="3">
        <v>0.80449999999999999</v>
      </c>
      <c r="AD55" s="3">
        <v>0.73770000000000002</v>
      </c>
      <c r="AE55" s="3">
        <v>0.76970000000000005</v>
      </c>
      <c r="AF55" s="3">
        <v>0.93899999999999995</v>
      </c>
      <c r="AG55" s="3">
        <v>0.95750000000000002</v>
      </c>
      <c r="AH55" s="3">
        <v>0.94820000000000004</v>
      </c>
      <c r="AI55" s="3">
        <v>0.91398155000000003</v>
      </c>
    </row>
    <row r="56" spans="10:35" x14ac:dyDescent="0.2">
      <c r="K56" s="3">
        <v>0.78969999999999996</v>
      </c>
      <c r="L56" s="3">
        <v>0.8</v>
      </c>
      <c r="M56" s="3">
        <v>0.79479999999999995</v>
      </c>
      <c r="N56" s="3">
        <v>0.95240000000000002</v>
      </c>
      <c r="O56" s="3">
        <v>0.94950000000000001</v>
      </c>
      <c r="P56" s="3">
        <v>0.95089999999999997</v>
      </c>
      <c r="Q56" s="3">
        <v>0.92097563000000005</v>
      </c>
      <c r="T56" s="3">
        <v>0.81769999999999998</v>
      </c>
      <c r="U56" s="3">
        <v>0.79220000000000002</v>
      </c>
      <c r="V56" s="3">
        <v>0.80469999999999997</v>
      </c>
      <c r="W56" s="3">
        <v>0.95109999999999995</v>
      </c>
      <c r="X56" s="3">
        <v>0.95809999999999995</v>
      </c>
      <c r="Y56" s="3">
        <v>0.9546</v>
      </c>
      <c r="Z56" s="3">
        <v>0.92586416999999999</v>
      </c>
      <c r="AC56" s="3">
        <v>0.73650000000000004</v>
      </c>
      <c r="AD56" s="3">
        <v>0.84940000000000004</v>
      </c>
      <c r="AE56" s="3">
        <v>0.78890000000000005</v>
      </c>
      <c r="AF56" s="3">
        <v>0.96289999999999998</v>
      </c>
      <c r="AG56" s="3">
        <v>0.92789999999999995</v>
      </c>
      <c r="AH56" s="3">
        <v>0.94510000000000005</v>
      </c>
      <c r="AI56" s="3">
        <v>0.91515645999999995</v>
      </c>
    </row>
    <row r="57" spans="10:35" x14ac:dyDescent="0.2">
      <c r="K57" s="3">
        <v>0.7621</v>
      </c>
      <c r="L57" s="3">
        <v>0.81559999999999999</v>
      </c>
      <c r="M57" s="3">
        <v>0.78790000000000004</v>
      </c>
      <c r="N57" s="3">
        <v>0.95550000000000002</v>
      </c>
      <c r="O57" s="3">
        <v>0.93959999999999999</v>
      </c>
      <c r="P57" s="3">
        <v>0.94750000000000001</v>
      </c>
      <c r="Q57" s="3">
        <v>0.91688871999999999</v>
      </c>
      <c r="T57" s="3">
        <v>0.84450000000000003</v>
      </c>
      <c r="U57" s="3">
        <v>0.81820000000000004</v>
      </c>
      <c r="V57" s="3">
        <v>0.83109999999999995</v>
      </c>
      <c r="W57" s="3">
        <v>0.95720000000000005</v>
      </c>
      <c r="X57" s="3">
        <v>0.96419999999999995</v>
      </c>
      <c r="Y57" s="3">
        <v>0.9607</v>
      </c>
      <c r="Z57" s="3">
        <v>0.93584272000000002</v>
      </c>
      <c r="AC57" s="3">
        <v>0.81299999999999994</v>
      </c>
      <c r="AD57" s="3">
        <v>0.74550000000000005</v>
      </c>
      <c r="AE57" s="3">
        <v>0.77780000000000005</v>
      </c>
      <c r="AF57" s="3">
        <v>0.94069999999999998</v>
      </c>
      <c r="AG57" s="3">
        <v>0.95930000000000004</v>
      </c>
      <c r="AH57" s="3">
        <v>0.94989999999999997</v>
      </c>
      <c r="AI57" s="3">
        <v>0.91689122000000001</v>
      </c>
    </row>
    <row r="58" spans="10:35" x14ac:dyDescent="0.2">
      <c r="K58" s="3">
        <v>0.78659999999999997</v>
      </c>
      <c r="L58" s="3">
        <v>0.79479999999999995</v>
      </c>
      <c r="M58" s="3">
        <v>0.79069999999999996</v>
      </c>
      <c r="N58" s="3">
        <v>0.95120000000000005</v>
      </c>
      <c r="O58" s="3">
        <v>0.94879999999999998</v>
      </c>
      <c r="P58" s="3">
        <v>0.95</v>
      </c>
      <c r="Q58" s="3">
        <v>0.91944625999999996</v>
      </c>
      <c r="T58" s="3">
        <v>0.81699999999999995</v>
      </c>
      <c r="U58" s="3">
        <v>0.8468</v>
      </c>
      <c r="V58" s="3">
        <v>0.83160000000000001</v>
      </c>
      <c r="W58" s="3">
        <v>0.96330000000000005</v>
      </c>
      <c r="X58" s="3">
        <v>0.95499999999999996</v>
      </c>
      <c r="Y58" s="3">
        <v>0.95909999999999995</v>
      </c>
      <c r="Z58" s="3">
        <v>0.93464550000000002</v>
      </c>
      <c r="AC58" s="3">
        <v>0.81889999999999996</v>
      </c>
      <c r="AD58" s="3">
        <v>0.76359999999999995</v>
      </c>
      <c r="AE58" s="3">
        <v>0.7903</v>
      </c>
      <c r="AF58" s="3">
        <v>0.94479999999999997</v>
      </c>
      <c r="AG58" s="3">
        <v>0.95989999999999998</v>
      </c>
      <c r="AH58" s="3">
        <v>0.95230000000000004</v>
      </c>
      <c r="AI58" s="3">
        <v>0.92122839999999995</v>
      </c>
    </row>
    <row r="59" spans="10:35" x14ac:dyDescent="0.2">
      <c r="K59" s="3">
        <v>0.78280000000000005</v>
      </c>
      <c r="L59" s="3">
        <v>0.80520000000000003</v>
      </c>
      <c r="M59" s="3">
        <v>0.79379999999999995</v>
      </c>
      <c r="N59" s="3">
        <v>0.95340000000000003</v>
      </c>
      <c r="O59" s="3">
        <v>0.94699999999999995</v>
      </c>
      <c r="P59" s="3">
        <v>0.95020000000000004</v>
      </c>
      <c r="Q59" s="3">
        <v>0.92020248000000004</v>
      </c>
      <c r="T59" s="3">
        <v>0.79169999999999996</v>
      </c>
      <c r="U59" s="3">
        <v>0.78959999999999997</v>
      </c>
      <c r="V59" s="3">
        <v>0.79059999999999997</v>
      </c>
      <c r="W59" s="3">
        <v>0.95009999999999994</v>
      </c>
      <c r="X59" s="3">
        <v>0.95069999999999999</v>
      </c>
      <c r="Y59" s="3">
        <v>0.95040000000000002</v>
      </c>
      <c r="Z59" s="3">
        <v>0.91975035999999999</v>
      </c>
      <c r="AC59" s="3">
        <v>0.74280000000000002</v>
      </c>
      <c r="AD59" s="3">
        <v>0.80259999999999998</v>
      </c>
      <c r="AE59" s="3">
        <v>0.77149999999999996</v>
      </c>
      <c r="AF59" s="3">
        <v>0.95220000000000005</v>
      </c>
      <c r="AG59" s="3">
        <v>0.93400000000000005</v>
      </c>
      <c r="AH59" s="3">
        <v>0.94299999999999995</v>
      </c>
      <c r="AI59" s="3">
        <v>0.91010630000000003</v>
      </c>
    </row>
    <row r="60" spans="10:35" x14ac:dyDescent="0.2">
      <c r="J60" s="1" t="s">
        <v>6</v>
      </c>
      <c r="K60" s="3">
        <f t="shared" ref="K60:Q60" si="12">AVERAGE(K50:K59)</f>
        <v>0.78661000000000003</v>
      </c>
      <c r="L60" s="3">
        <f t="shared" si="12"/>
        <v>0.81131999999999993</v>
      </c>
      <c r="M60" s="10">
        <f t="shared" si="12"/>
        <v>0.79834999999999989</v>
      </c>
      <c r="N60" s="3">
        <f t="shared" si="12"/>
        <v>0.95489000000000013</v>
      </c>
      <c r="O60" s="3">
        <f t="shared" si="12"/>
        <v>0.94748999999999994</v>
      </c>
      <c r="P60" s="3">
        <f t="shared" si="12"/>
        <v>0.95113000000000003</v>
      </c>
      <c r="Q60" s="3">
        <f t="shared" si="12"/>
        <v>0.92181932500000008</v>
      </c>
      <c r="S60" s="1" t="s">
        <v>6</v>
      </c>
      <c r="T60" s="3">
        <f t="shared" ref="T60:Z60" si="13">AVERAGE(T50:T59)</f>
        <v>0.81928000000000001</v>
      </c>
      <c r="U60" s="3">
        <f t="shared" si="13"/>
        <v>0.80406</v>
      </c>
      <c r="V60" s="10">
        <f t="shared" si="13"/>
        <v>0.81120000000000003</v>
      </c>
      <c r="W60" s="3">
        <f t="shared" si="13"/>
        <v>0.95373000000000019</v>
      </c>
      <c r="X60" s="3">
        <f t="shared" si="13"/>
        <v>0.95777999999999985</v>
      </c>
      <c r="Y60" s="3">
        <f t="shared" si="13"/>
        <v>0.95571000000000006</v>
      </c>
      <c r="Z60" s="3">
        <f t="shared" si="13"/>
        <v>0.92798540399999996</v>
      </c>
      <c r="AB60" s="1" t="s">
        <v>6</v>
      </c>
      <c r="AC60" s="3">
        <f t="shared" ref="AC60:AI60" si="14">AVERAGE(AC50:AC59)</f>
        <v>0.78529000000000004</v>
      </c>
      <c r="AD60" s="3">
        <f t="shared" si="14"/>
        <v>0.77915000000000001</v>
      </c>
      <c r="AE60" s="10">
        <f t="shared" si="14"/>
        <v>0.78084999999999993</v>
      </c>
      <c r="AF60" s="3">
        <f t="shared" si="14"/>
        <v>0.94774999999999987</v>
      </c>
      <c r="AG60" s="3">
        <f t="shared" si="14"/>
        <v>0.94860999999999984</v>
      </c>
      <c r="AH60" s="3">
        <f t="shared" si="14"/>
        <v>0.94808999999999988</v>
      </c>
      <c r="AI60" s="3">
        <f t="shared" si="14"/>
        <v>0.9160055680000001</v>
      </c>
    </row>
    <row r="62" spans="10:35" x14ac:dyDescent="0.2">
      <c r="J62" s="1" t="s">
        <v>63</v>
      </c>
      <c r="K62" s="1">
        <v>0.80159999999999998</v>
      </c>
      <c r="L62" s="1">
        <v>0.79530000000000001</v>
      </c>
      <c r="M62" s="1">
        <v>0.7984</v>
      </c>
      <c r="N62" s="1">
        <v>0.95140000000000002</v>
      </c>
      <c r="O62" s="1">
        <v>0.95320000000000005</v>
      </c>
      <c r="P62" s="1">
        <v>0.95230000000000004</v>
      </c>
      <c r="Q62" s="1">
        <v>0.92273581000000005</v>
      </c>
    </row>
    <row r="63" spans="10:35" x14ac:dyDescent="0.2">
      <c r="K63" s="1">
        <v>0.78969999999999996</v>
      </c>
      <c r="L63" s="1">
        <v>0.79790000000000005</v>
      </c>
      <c r="M63" s="1">
        <v>0.79379999999999995</v>
      </c>
      <c r="N63" s="1">
        <v>0.95179999999999998</v>
      </c>
      <c r="O63" s="1">
        <v>0.94950000000000001</v>
      </c>
      <c r="P63" s="1">
        <v>0.9506</v>
      </c>
      <c r="Q63" s="1">
        <v>0.92047871999999997</v>
      </c>
    </row>
    <row r="64" spans="10:35" x14ac:dyDescent="0.2">
      <c r="K64" s="1">
        <v>0.84109999999999996</v>
      </c>
      <c r="L64" s="1">
        <v>0.79530000000000001</v>
      </c>
      <c r="M64" s="1">
        <v>0.81759999999999999</v>
      </c>
      <c r="N64" s="1">
        <v>0.95189999999999997</v>
      </c>
      <c r="O64" s="1">
        <v>0.96430000000000005</v>
      </c>
      <c r="P64" s="1">
        <v>0.95809999999999995</v>
      </c>
      <c r="Q64" s="1">
        <v>0.93110994999999996</v>
      </c>
    </row>
    <row r="65" spans="1:34" x14ac:dyDescent="0.2">
      <c r="K65" s="1">
        <v>0.79020000000000001</v>
      </c>
      <c r="L65" s="1">
        <v>0.84160000000000001</v>
      </c>
      <c r="M65" s="1">
        <v>0.81510000000000005</v>
      </c>
      <c r="N65" s="1">
        <v>0.96179999999999999</v>
      </c>
      <c r="O65" s="1">
        <v>0.94699999999999995</v>
      </c>
      <c r="P65" s="1">
        <v>0.95430000000000004</v>
      </c>
      <c r="Q65" s="1">
        <v>0.92761536</v>
      </c>
    </row>
    <row r="66" spans="1:34" x14ac:dyDescent="0.2">
      <c r="K66" s="1">
        <v>0.80830000000000002</v>
      </c>
      <c r="L66" s="1">
        <v>0.81040000000000001</v>
      </c>
      <c r="M66" s="1">
        <v>0.80930000000000002</v>
      </c>
      <c r="N66" s="1">
        <v>0.95499999999999996</v>
      </c>
      <c r="O66" s="1">
        <v>0.95440000000000003</v>
      </c>
      <c r="P66" s="1">
        <v>0.95469999999999999</v>
      </c>
      <c r="Q66" s="1">
        <v>0.92682682000000005</v>
      </c>
    </row>
    <row r="67" spans="1:34" x14ac:dyDescent="0.2">
      <c r="K67" s="1">
        <v>0.81130000000000002</v>
      </c>
      <c r="L67" s="1">
        <v>0.78180000000000005</v>
      </c>
      <c r="M67" s="1">
        <v>0.79630000000000001</v>
      </c>
      <c r="N67" s="1">
        <v>0.94869999999999999</v>
      </c>
      <c r="O67" s="1">
        <v>0.95689999999999997</v>
      </c>
      <c r="P67" s="1">
        <v>0.95279999999999998</v>
      </c>
      <c r="Q67" s="1">
        <v>0.92279895000000001</v>
      </c>
    </row>
    <row r="68" spans="1:34" x14ac:dyDescent="0.2">
      <c r="K68" s="1">
        <v>0.80600000000000005</v>
      </c>
      <c r="L68" s="1">
        <v>0.83120000000000005</v>
      </c>
      <c r="M68" s="1">
        <v>0.81840000000000002</v>
      </c>
      <c r="N68" s="1">
        <v>0.9597</v>
      </c>
      <c r="O68" s="1">
        <v>0.9526</v>
      </c>
      <c r="P68" s="1">
        <v>0.95609999999999995</v>
      </c>
      <c r="Q68" s="1">
        <v>0.92970291000000005</v>
      </c>
    </row>
    <row r="69" spans="1:34" x14ac:dyDescent="0.2">
      <c r="K69" s="1">
        <v>0.82279999999999998</v>
      </c>
      <c r="L69" s="1">
        <v>0.80779999999999996</v>
      </c>
      <c r="M69" s="1">
        <v>0.81520000000000004</v>
      </c>
      <c r="N69" s="1">
        <v>0.9546</v>
      </c>
      <c r="O69" s="1">
        <v>0.9587</v>
      </c>
      <c r="P69" s="1">
        <v>0.95660000000000001</v>
      </c>
      <c r="Q69" s="1">
        <v>0.92947948000000002</v>
      </c>
    </row>
    <row r="70" spans="1:34" x14ac:dyDescent="0.2">
      <c r="K70" s="1">
        <v>0.79090000000000005</v>
      </c>
      <c r="L70" s="1">
        <v>0.81559999999999999</v>
      </c>
      <c r="M70" s="1">
        <v>0.80310000000000004</v>
      </c>
      <c r="N70" s="1">
        <v>0.95589999999999997</v>
      </c>
      <c r="O70" s="1">
        <v>0.94879999999999998</v>
      </c>
      <c r="P70" s="1">
        <v>0.95230000000000004</v>
      </c>
      <c r="Q70" s="1">
        <v>0.92368344000000002</v>
      </c>
    </row>
    <row r="71" spans="1:34" x14ac:dyDescent="0.2">
      <c r="K71" s="1">
        <v>0.80940000000000001</v>
      </c>
      <c r="L71" s="1">
        <v>0.80520000000000003</v>
      </c>
      <c r="M71" s="1">
        <v>0.80730000000000002</v>
      </c>
      <c r="N71" s="1">
        <v>0.95379999999999998</v>
      </c>
      <c r="O71" s="1">
        <v>0.95499999999999996</v>
      </c>
      <c r="P71" s="1">
        <v>0.95440000000000003</v>
      </c>
      <c r="Q71" s="1">
        <v>0.92618621999999995</v>
      </c>
    </row>
    <row r="72" spans="1:34" x14ac:dyDescent="0.2">
      <c r="J72" s="1" t="s">
        <v>6</v>
      </c>
      <c r="K72" s="3">
        <f t="shared" ref="K72:Q72" si="15">AVERAGE(K62:K71)</f>
        <v>0.8071299999999999</v>
      </c>
      <c r="L72" s="3">
        <f t="shared" si="15"/>
        <v>0.80821000000000009</v>
      </c>
      <c r="M72" s="10">
        <f t="shared" si="15"/>
        <v>0.80745</v>
      </c>
      <c r="N72" s="3">
        <f t="shared" si="15"/>
        <v>0.95445999999999986</v>
      </c>
      <c r="O72" s="3">
        <f t="shared" si="15"/>
        <v>0.95404</v>
      </c>
      <c r="P72" s="3">
        <f t="shared" si="15"/>
        <v>0.95421999999999996</v>
      </c>
      <c r="Q72" s="3">
        <f t="shared" si="15"/>
        <v>0.92606176600000012</v>
      </c>
    </row>
    <row r="73" spans="1:34" s="2" customFormat="1" x14ac:dyDescent="0.2"/>
    <row r="74" spans="1:34" x14ac:dyDescent="0.2">
      <c r="A74" s="1" t="s">
        <v>36</v>
      </c>
      <c r="B74" s="3">
        <v>0.82289999999999996</v>
      </c>
      <c r="C74" s="3">
        <v>0.70379999999999998</v>
      </c>
      <c r="D74" s="3">
        <v>0.75870000000000004</v>
      </c>
      <c r="E74" s="3">
        <v>0.92120000000000002</v>
      </c>
      <c r="F74" s="3">
        <v>0.95809999999999995</v>
      </c>
      <c r="G74" s="3">
        <v>0.93930000000000002</v>
      </c>
      <c r="H74" s="3">
        <v>0.90016397999999997</v>
      </c>
      <c r="J74" s="11" t="s">
        <v>35</v>
      </c>
      <c r="K74" s="3">
        <v>0.82669999999999999</v>
      </c>
      <c r="L74" s="3">
        <v>0.69040000000000001</v>
      </c>
      <c r="M74" s="3">
        <v>0.75239999999999996</v>
      </c>
      <c r="N74" s="3">
        <v>0.91810000000000003</v>
      </c>
      <c r="O74" s="3">
        <v>0.96</v>
      </c>
      <c r="P74" s="3">
        <v>0.93859999999999999</v>
      </c>
      <c r="Q74" s="3">
        <v>0.89825045999999997</v>
      </c>
      <c r="S74" s="11" t="s">
        <v>49</v>
      </c>
      <c r="T74" s="3">
        <v>0.80289999999999995</v>
      </c>
      <c r="U74" s="3">
        <v>0.73499999999999999</v>
      </c>
      <c r="V74" s="3">
        <v>0.76749999999999996</v>
      </c>
      <c r="W74" s="3">
        <v>0.9284</v>
      </c>
      <c r="X74" s="3">
        <v>0.95009999999999994</v>
      </c>
      <c r="Y74" s="3">
        <v>0.93910000000000005</v>
      </c>
      <c r="Z74" s="3">
        <v>0.90191427999999996</v>
      </c>
      <c r="AA74" s="1" t="s">
        <v>52</v>
      </c>
      <c r="AB74" s="1">
        <v>0.76190000000000002</v>
      </c>
      <c r="AC74" s="1">
        <v>0.78400000000000003</v>
      </c>
      <c r="AD74" s="1">
        <v>0.77280000000000004</v>
      </c>
      <c r="AE74" s="1">
        <v>0.93979999999999997</v>
      </c>
      <c r="AF74" s="1">
        <v>0.93220000000000003</v>
      </c>
      <c r="AG74" s="1">
        <v>0.93600000000000005</v>
      </c>
      <c r="AH74" s="1">
        <v>0.90063455999999997</v>
      </c>
    </row>
    <row r="75" spans="1:34" x14ac:dyDescent="0.2">
      <c r="B75" s="3">
        <v>0.79479999999999995</v>
      </c>
      <c r="C75" s="3">
        <v>0.75060000000000004</v>
      </c>
      <c r="D75" s="3">
        <v>0.77210000000000001</v>
      </c>
      <c r="E75" s="3">
        <v>0.93200000000000005</v>
      </c>
      <c r="F75" s="3">
        <v>0.94640000000000002</v>
      </c>
      <c r="G75" s="3">
        <v>0.93910000000000005</v>
      </c>
      <c r="H75" s="3">
        <v>0.90291109999999997</v>
      </c>
      <c r="K75" s="3">
        <v>0.82140000000000002</v>
      </c>
      <c r="L75" s="3">
        <v>0.76839999999999997</v>
      </c>
      <c r="M75" s="3">
        <v>0.79400000000000004</v>
      </c>
      <c r="N75" s="3">
        <v>0.93700000000000006</v>
      </c>
      <c r="O75" s="3">
        <v>0.95379999999999998</v>
      </c>
      <c r="P75" s="3">
        <v>0.94530000000000003</v>
      </c>
      <c r="Q75" s="3">
        <v>0.91251329000000003</v>
      </c>
      <c r="T75" s="3">
        <v>0.79239999999999999</v>
      </c>
      <c r="U75" s="3">
        <v>0.79059999999999997</v>
      </c>
      <c r="V75" s="3">
        <v>0.79149999999999998</v>
      </c>
      <c r="W75" s="3">
        <v>0.94210000000000005</v>
      </c>
      <c r="X75" s="3">
        <v>0.94269999999999998</v>
      </c>
      <c r="Y75" s="3">
        <v>0.94240000000000002</v>
      </c>
      <c r="Z75" s="3">
        <v>0.90969997000000002</v>
      </c>
      <c r="AB75" s="1">
        <v>0.77929999999999999</v>
      </c>
      <c r="AC75" s="1">
        <v>0.755</v>
      </c>
      <c r="AD75" s="1">
        <v>0.76700000000000002</v>
      </c>
      <c r="AE75" s="1">
        <v>0.93279999999999996</v>
      </c>
      <c r="AF75" s="1">
        <v>0.94089999999999996</v>
      </c>
      <c r="AG75" s="1">
        <v>0.93679999999999997</v>
      </c>
      <c r="AH75" s="1">
        <v>0.90000433999999996</v>
      </c>
    </row>
    <row r="76" spans="1:34" x14ac:dyDescent="0.2">
      <c r="B76" s="3">
        <v>0.76659999999999995</v>
      </c>
      <c r="C76" s="3">
        <v>0.79730000000000001</v>
      </c>
      <c r="D76" s="3">
        <v>0.78159999999999996</v>
      </c>
      <c r="E76" s="3">
        <v>0.94330000000000003</v>
      </c>
      <c r="F76" s="3">
        <v>0.93279999999999996</v>
      </c>
      <c r="G76" s="3">
        <v>0.93799999999999994</v>
      </c>
      <c r="H76" s="3">
        <v>0.90410811999999996</v>
      </c>
      <c r="K76" s="3">
        <v>0.82469999999999999</v>
      </c>
      <c r="L76" s="3">
        <v>0.7127</v>
      </c>
      <c r="M76" s="3">
        <v>0.76459999999999995</v>
      </c>
      <c r="N76" s="3">
        <v>0.9234</v>
      </c>
      <c r="O76" s="3">
        <v>0.95809999999999995</v>
      </c>
      <c r="P76" s="3">
        <v>0.94040000000000001</v>
      </c>
      <c r="Q76" s="3">
        <v>0.90230414000000003</v>
      </c>
      <c r="T76" s="3">
        <v>0.81210000000000004</v>
      </c>
      <c r="U76" s="3">
        <v>0.8085</v>
      </c>
      <c r="V76" s="3">
        <v>0.81030000000000002</v>
      </c>
      <c r="W76" s="3">
        <v>0.94710000000000005</v>
      </c>
      <c r="X76" s="3">
        <v>0.94820000000000004</v>
      </c>
      <c r="Y76" s="3">
        <v>0.9476</v>
      </c>
      <c r="Z76" s="3">
        <v>0.91784708999999998</v>
      </c>
      <c r="AB76" s="1">
        <v>0.8256</v>
      </c>
      <c r="AC76" s="1">
        <v>0.74829999999999997</v>
      </c>
      <c r="AD76" s="1">
        <v>0.78510000000000002</v>
      </c>
      <c r="AE76" s="1">
        <v>0.93210000000000004</v>
      </c>
      <c r="AF76" s="1">
        <v>0.95630000000000004</v>
      </c>
      <c r="AG76" s="1">
        <v>0.94399999999999995</v>
      </c>
      <c r="AH76" s="1">
        <v>0.90956636999999996</v>
      </c>
    </row>
    <row r="77" spans="1:34" x14ac:dyDescent="0.2">
      <c r="B77" s="3">
        <v>0.85440000000000005</v>
      </c>
      <c r="C77" s="3">
        <v>0.70599999999999996</v>
      </c>
      <c r="D77" s="3">
        <v>0.77310000000000001</v>
      </c>
      <c r="E77" s="3">
        <v>0.9224</v>
      </c>
      <c r="F77" s="3">
        <v>0.9667</v>
      </c>
      <c r="G77" s="3">
        <v>0.94399999999999995</v>
      </c>
      <c r="H77" s="3">
        <v>0.90696597000000001</v>
      </c>
      <c r="K77" s="3">
        <v>0.74950000000000006</v>
      </c>
      <c r="L77" s="3">
        <v>0.85299999999999998</v>
      </c>
      <c r="M77" s="3">
        <v>0.79790000000000005</v>
      </c>
      <c r="N77" s="3">
        <v>0.9577</v>
      </c>
      <c r="O77" s="3">
        <v>0.92110000000000003</v>
      </c>
      <c r="P77" s="3">
        <v>0.93899999999999995</v>
      </c>
      <c r="Q77" s="3">
        <v>0.90842363000000004</v>
      </c>
      <c r="T77" s="3">
        <v>0.80410000000000004</v>
      </c>
      <c r="U77" s="3">
        <v>0.78620000000000001</v>
      </c>
      <c r="V77" s="3">
        <v>0.79500000000000004</v>
      </c>
      <c r="W77" s="3">
        <v>0.94120000000000004</v>
      </c>
      <c r="X77" s="3">
        <v>0.94699999999999995</v>
      </c>
      <c r="Y77" s="3">
        <v>0.94410000000000005</v>
      </c>
      <c r="Z77" s="3">
        <v>0.91179003000000003</v>
      </c>
      <c r="AB77" s="1">
        <v>0.80710000000000004</v>
      </c>
      <c r="AC77" s="1">
        <v>0.81069999999999998</v>
      </c>
      <c r="AD77" s="1">
        <v>0.80889999999999995</v>
      </c>
      <c r="AE77" s="1">
        <v>0.9476</v>
      </c>
      <c r="AF77" s="1">
        <v>0.94640000000000002</v>
      </c>
      <c r="AG77" s="1">
        <v>0.94699999999999995</v>
      </c>
      <c r="AH77" s="1">
        <v>0.91707373000000003</v>
      </c>
    </row>
    <row r="78" spans="1:34" x14ac:dyDescent="0.2">
      <c r="B78" s="3">
        <v>0.76959999999999995</v>
      </c>
      <c r="C78" s="3">
        <v>0.81069999999999998</v>
      </c>
      <c r="D78" s="3">
        <v>0.78959999999999997</v>
      </c>
      <c r="E78" s="3">
        <v>0.94679999999999997</v>
      </c>
      <c r="F78" s="3">
        <v>0.93279999999999996</v>
      </c>
      <c r="G78" s="3">
        <v>0.93969999999999998</v>
      </c>
      <c r="H78" s="3">
        <v>0.90717333</v>
      </c>
      <c r="K78" s="3">
        <v>0.8034</v>
      </c>
      <c r="L78" s="3">
        <v>0.74609999999999999</v>
      </c>
      <c r="M78" s="3">
        <v>0.77370000000000005</v>
      </c>
      <c r="N78" s="3">
        <v>0.93110000000000004</v>
      </c>
      <c r="O78" s="3">
        <v>0.94950000000000001</v>
      </c>
      <c r="P78" s="3">
        <v>0.94020000000000004</v>
      </c>
      <c r="Q78" s="3">
        <v>0.90411945000000005</v>
      </c>
      <c r="T78" s="3">
        <v>0.82899999999999996</v>
      </c>
      <c r="U78" s="3">
        <v>0.77729999999999999</v>
      </c>
      <c r="V78" s="3">
        <v>0.80230000000000001</v>
      </c>
      <c r="W78" s="3">
        <v>0.93940000000000001</v>
      </c>
      <c r="X78" s="3">
        <v>0.9556</v>
      </c>
      <c r="Y78" s="3">
        <v>0.94740000000000002</v>
      </c>
      <c r="Z78" s="3">
        <v>0.91595683000000006</v>
      </c>
      <c r="AB78" s="1">
        <v>0.77370000000000005</v>
      </c>
      <c r="AC78" s="1">
        <v>0.79959999999999998</v>
      </c>
      <c r="AD78" s="1">
        <v>0.78639999999999999</v>
      </c>
      <c r="AE78" s="1">
        <v>0.94399999999999995</v>
      </c>
      <c r="AF78" s="1">
        <v>0.93530000000000002</v>
      </c>
      <c r="AG78" s="1">
        <v>0.93959999999999999</v>
      </c>
      <c r="AH78" s="1">
        <v>0.90640156000000005</v>
      </c>
    </row>
    <row r="79" spans="1:34" x14ac:dyDescent="0.2">
      <c r="B79" s="3">
        <v>0.84560000000000002</v>
      </c>
      <c r="C79" s="3">
        <v>0.74390000000000001</v>
      </c>
      <c r="D79" s="3">
        <v>0.79149999999999998</v>
      </c>
      <c r="E79" s="3">
        <v>0.93140000000000001</v>
      </c>
      <c r="F79" s="3">
        <v>0.96240000000000003</v>
      </c>
      <c r="G79" s="3">
        <v>0.9466</v>
      </c>
      <c r="H79" s="3">
        <v>0.91298983</v>
      </c>
      <c r="K79" s="3">
        <v>0.78839999999999999</v>
      </c>
      <c r="L79" s="3">
        <v>0.755</v>
      </c>
      <c r="M79" s="3">
        <v>0.77129999999999999</v>
      </c>
      <c r="N79" s="3">
        <v>0.93300000000000005</v>
      </c>
      <c r="O79" s="3">
        <v>0.94389999999999996</v>
      </c>
      <c r="P79" s="3">
        <v>0.93840000000000001</v>
      </c>
      <c r="Q79" s="3">
        <v>0.90218942999999996</v>
      </c>
      <c r="T79" s="3">
        <v>0.79590000000000005</v>
      </c>
      <c r="U79" s="3">
        <v>0.77280000000000004</v>
      </c>
      <c r="V79" s="3">
        <v>0.78420000000000001</v>
      </c>
      <c r="W79" s="3">
        <v>0.93769999999999998</v>
      </c>
      <c r="X79" s="3">
        <v>0.94520000000000004</v>
      </c>
      <c r="Y79" s="3">
        <v>0.94140000000000001</v>
      </c>
      <c r="Z79" s="3">
        <v>0.90733476000000002</v>
      </c>
      <c r="AB79" s="1">
        <v>0.80230000000000001</v>
      </c>
      <c r="AC79" s="1">
        <v>0.77729999999999999</v>
      </c>
      <c r="AD79" s="1">
        <v>0.78959999999999997</v>
      </c>
      <c r="AE79" s="1">
        <v>0.93889999999999996</v>
      </c>
      <c r="AF79" s="1">
        <v>0.94699999999999995</v>
      </c>
      <c r="AG79" s="1">
        <v>0.94289999999999996</v>
      </c>
      <c r="AH79" s="1">
        <v>0.90967989000000005</v>
      </c>
    </row>
    <row r="80" spans="1:34" x14ac:dyDescent="0.2">
      <c r="B80" s="3">
        <v>0.79449999999999998</v>
      </c>
      <c r="C80" s="3">
        <v>0.77510000000000001</v>
      </c>
      <c r="D80" s="3">
        <v>0.78469999999999995</v>
      </c>
      <c r="E80" s="3">
        <v>0.93820000000000003</v>
      </c>
      <c r="F80" s="3">
        <v>0.94450000000000001</v>
      </c>
      <c r="G80" s="3">
        <v>0.94130000000000003</v>
      </c>
      <c r="H80" s="3">
        <v>0.90736477999999998</v>
      </c>
      <c r="K80" s="3">
        <v>0.80600000000000005</v>
      </c>
      <c r="L80" s="3">
        <v>0.77729999999999999</v>
      </c>
      <c r="M80" s="3">
        <v>0.79139999999999999</v>
      </c>
      <c r="N80" s="3">
        <v>0.93899999999999995</v>
      </c>
      <c r="O80" s="3">
        <v>0.94820000000000004</v>
      </c>
      <c r="P80" s="3">
        <v>0.94359999999999999</v>
      </c>
      <c r="Q80" s="3">
        <v>0.91061826000000001</v>
      </c>
      <c r="T80" s="3">
        <v>0.79959999999999998</v>
      </c>
      <c r="U80" s="3">
        <v>0.79959999999999998</v>
      </c>
      <c r="V80" s="3">
        <v>0.79959999999999998</v>
      </c>
      <c r="W80" s="3">
        <v>0.94450000000000001</v>
      </c>
      <c r="X80" s="3">
        <v>0.94450000000000001</v>
      </c>
      <c r="Y80" s="3">
        <v>0.94450000000000001</v>
      </c>
      <c r="Z80" s="3">
        <v>0.91310016999999999</v>
      </c>
      <c r="AB80" s="1">
        <v>0.76160000000000005</v>
      </c>
      <c r="AC80" s="1">
        <v>0.80400000000000005</v>
      </c>
      <c r="AD80" s="1">
        <v>0.78220000000000001</v>
      </c>
      <c r="AE80" s="1">
        <v>0.94489999999999996</v>
      </c>
      <c r="AF80" s="1">
        <v>0.9304</v>
      </c>
      <c r="AG80" s="1">
        <v>0.93759999999999999</v>
      </c>
      <c r="AH80" s="1">
        <v>0.90392481999999996</v>
      </c>
    </row>
    <row r="81" spans="1:34" x14ac:dyDescent="0.2">
      <c r="B81" s="3">
        <v>0.81889999999999996</v>
      </c>
      <c r="C81" s="3">
        <v>0.71650000000000003</v>
      </c>
      <c r="D81" s="3">
        <v>0.76429999999999998</v>
      </c>
      <c r="E81" s="3">
        <v>0.92430000000000001</v>
      </c>
      <c r="F81" s="3">
        <v>0.95620000000000005</v>
      </c>
      <c r="G81" s="3">
        <v>0.94</v>
      </c>
      <c r="H81" s="3">
        <v>0.90197852000000001</v>
      </c>
      <c r="K81" s="3">
        <v>0.75309999999999999</v>
      </c>
      <c r="L81" s="3">
        <v>0.80359999999999998</v>
      </c>
      <c r="M81" s="3">
        <v>0.77749999999999997</v>
      </c>
      <c r="N81" s="3">
        <v>0.94469999999999998</v>
      </c>
      <c r="O81" s="3">
        <v>0.92730000000000001</v>
      </c>
      <c r="P81" s="3">
        <v>0.93589999999999995</v>
      </c>
      <c r="Q81" s="3">
        <v>0.90162224000000002</v>
      </c>
      <c r="T81" s="3">
        <v>0.75</v>
      </c>
      <c r="U81" s="3">
        <v>0.78349999999999997</v>
      </c>
      <c r="V81" s="3">
        <v>0.76639999999999997</v>
      </c>
      <c r="W81" s="3">
        <v>0.9395</v>
      </c>
      <c r="X81" s="3">
        <v>0.92789999999999995</v>
      </c>
      <c r="Y81" s="3">
        <v>0.93369999999999997</v>
      </c>
      <c r="Z81" s="3">
        <v>0.89749628000000004</v>
      </c>
      <c r="AB81" s="1">
        <v>0.78100000000000003</v>
      </c>
      <c r="AC81" s="1">
        <v>0.78790000000000004</v>
      </c>
      <c r="AD81" s="1">
        <v>0.78439999999999999</v>
      </c>
      <c r="AE81" s="1">
        <v>0.94130000000000003</v>
      </c>
      <c r="AF81" s="1">
        <v>0.93899999999999995</v>
      </c>
      <c r="AG81" s="1">
        <v>0.94010000000000005</v>
      </c>
      <c r="AH81" s="1">
        <v>0.90640651999999999</v>
      </c>
    </row>
    <row r="82" spans="1:34" x14ac:dyDescent="0.2">
      <c r="B82" s="3">
        <v>0.76649999999999996</v>
      </c>
      <c r="C82" s="3">
        <v>0.80579999999999996</v>
      </c>
      <c r="D82" s="3">
        <v>0.78569999999999995</v>
      </c>
      <c r="E82" s="3">
        <v>0.9456</v>
      </c>
      <c r="F82" s="3">
        <v>0.93220000000000003</v>
      </c>
      <c r="G82" s="3">
        <v>0.93889999999999996</v>
      </c>
      <c r="H82" s="3">
        <v>0.90574752000000003</v>
      </c>
      <c r="K82" s="3">
        <v>0.78569999999999995</v>
      </c>
      <c r="L82" s="3">
        <v>0.78569999999999995</v>
      </c>
      <c r="M82" s="3">
        <v>0.78569999999999995</v>
      </c>
      <c r="N82" s="3">
        <v>0.94079999999999997</v>
      </c>
      <c r="O82" s="3">
        <v>0.94079999999999997</v>
      </c>
      <c r="P82" s="3">
        <v>0.94079999999999997</v>
      </c>
      <c r="Q82" s="3">
        <v>0.90723635999999996</v>
      </c>
      <c r="T82" s="3">
        <v>0.77569999999999995</v>
      </c>
      <c r="U82" s="3">
        <v>0.84150000000000003</v>
      </c>
      <c r="V82" s="3">
        <v>0.80730000000000002</v>
      </c>
      <c r="W82" s="3">
        <v>0.95520000000000005</v>
      </c>
      <c r="X82" s="3">
        <v>0.93279999999999996</v>
      </c>
      <c r="Y82" s="3">
        <v>0.94389999999999996</v>
      </c>
      <c r="Z82" s="3">
        <v>0.91433975999999995</v>
      </c>
      <c r="AB82" s="1">
        <v>0.80410000000000004</v>
      </c>
      <c r="AC82" s="1">
        <v>0.77900000000000003</v>
      </c>
      <c r="AD82" s="1">
        <v>0.79139999999999999</v>
      </c>
      <c r="AE82" s="1">
        <v>0.9395</v>
      </c>
      <c r="AF82" s="1">
        <v>0.9476</v>
      </c>
      <c r="AG82" s="1">
        <v>0.94350000000000001</v>
      </c>
      <c r="AH82" s="1">
        <v>0.91058556000000002</v>
      </c>
    </row>
    <row r="83" spans="1:34" x14ac:dyDescent="0.2">
      <c r="B83" s="3">
        <v>0.8034</v>
      </c>
      <c r="C83" s="3">
        <v>0.73880000000000001</v>
      </c>
      <c r="D83" s="3">
        <v>0.76970000000000005</v>
      </c>
      <c r="E83" s="3">
        <v>0.9294</v>
      </c>
      <c r="F83" s="3">
        <v>0.95009999999999994</v>
      </c>
      <c r="G83" s="3">
        <v>0.93959999999999999</v>
      </c>
      <c r="H83" s="3">
        <v>0.90283363999999999</v>
      </c>
      <c r="K83" s="3">
        <v>0.7792</v>
      </c>
      <c r="L83" s="3">
        <v>0.78790000000000004</v>
      </c>
      <c r="M83" s="3">
        <v>0.78349999999999997</v>
      </c>
      <c r="N83" s="3">
        <v>0.94120000000000004</v>
      </c>
      <c r="O83" s="3">
        <v>0.93830000000000002</v>
      </c>
      <c r="P83" s="3">
        <v>0.93969999999999998</v>
      </c>
      <c r="Q83" s="3">
        <v>0.90589832000000003</v>
      </c>
      <c r="T83" s="3">
        <v>0.78600000000000003</v>
      </c>
      <c r="U83" s="3">
        <v>0.77900000000000003</v>
      </c>
      <c r="V83" s="3">
        <v>0.78249999999999997</v>
      </c>
      <c r="W83" s="3">
        <v>0.93910000000000005</v>
      </c>
      <c r="X83" s="3">
        <v>0.94140000000000001</v>
      </c>
      <c r="Y83" s="3">
        <v>0.94020000000000004</v>
      </c>
      <c r="Z83" s="3">
        <v>0.90607371999999997</v>
      </c>
      <c r="AB83" s="1">
        <v>0.77969999999999995</v>
      </c>
      <c r="AC83" s="1">
        <v>0.82140000000000002</v>
      </c>
      <c r="AD83" s="1">
        <v>0.8</v>
      </c>
      <c r="AE83" s="1">
        <v>0.94989999999999997</v>
      </c>
      <c r="AF83" s="1">
        <v>0.93589999999999995</v>
      </c>
      <c r="AG83" s="1">
        <v>0.94279999999999997</v>
      </c>
      <c r="AH83" s="1">
        <v>0.91189808000000006</v>
      </c>
    </row>
    <row r="84" spans="1:34" x14ac:dyDescent="0.2">
      <c r="A84" s="1" t="s">
        <v>6</v>
      </c>
      <c r="B84" s="3">
        <f t="shared" ref="B84:H84" si="16">AVERAGE(B74:B83)</f>
        <v>0.80371999999999999</v>
      </c>
      <c r="C84" s="3">
        <f t="shared" si="16"/>
        <v>0.75485000000000002</v>
      </c>
      <c r="D84" s="10">
        <f t="shared" si="16"/>
        <v>0.77710000000000012</v>
      </c>
      <c r="E84" s="3">
        <f t="shared" si="16"/>
        <v>0.93345999999999996</v>
      </c>
      <c r="F84" s="3">
        <f t="shared" si="16"/>
        <v>0.94821999999999984</v>
      </c>
      <c r="G84" s="3">
        <f t="shared" si="16"/>
        <v>0.9406500000000001</v>
      </c>
      <c r="H84" s="3">
        <f t="shared" si="16"/>
        <v>0.905223679</v>
      </c>
      <c r="J84" s="1" t="s">
        <v>6</v>
      </c>
      <c r="K84" s="3">
        <f t="shared" ref="K84:Q84" si="17">AVERAGE(K74:K83)</f>
        <v>0.79381000000000002</v>
      </c>
      <c r="L84" s="3">
        <f t="shared" si="17"/>
        <v>0.76801000000000008</v>
      </c>
      <c r="M84" s="10">
        <f t="shared" si="17"/>
        <v>0.77920000000000011</v>
      </c>
      <c r="N84" s="3">
        <f t="shared" si="17"/>
        <v>0.93659999999999999</v>
      </c>
      <c r="O84" s="3">
        <f t="shared" si="17"/>
        <v>0.94409999999999994</v>
      </c>
      <c r="P84" s="3">
        <f t="shared" si="17"/>
        <v>0.94018999999999997</v>
      </c>
      <c r="Q84" s="3">
        <f t="shared" si="17"/>
        <v>0.90531755800000013</v>
      </c>
      <c r="S84" s="1" t="s">
        <v>6</v>
      </c>
      <c r="T84" s="3">
        <f t="shared" ref="T84:AH84" si="18">AVERAGE(T74:T83)</f>
        <v>0.79476999999999998</v>
      </c>
      <c r="U84" s="3">
        <f t="shared" si="18"/>
        <v>0.78739999999999999</v>
      </c>
      <c r="V84" s="10">
        <f t="shared" si="18"/>
        <v>0.79065999999999992</v>
      </c>
      <c r="W84" s="3">
        <f t="shared" si="18"/>
        <v>0.94141999999999992</v>
      </c>
      <c r="X84" s="3">
        <f t="shared" si="18"/>
        <v>0.94353999999999993</v>
      </c>
      <c r="Y84" s="3">
        <f t="shared" si="18"/>
        <v>0.9424300000000001</v>
      </c>
      <c r="Z84" s="3">
        <f t="shared" si="18"/>
        <v>0.90955528900000004</v>
      </c>
      <c r="AA84" s="1" t="s">
        <v>6</v>
      </c>
      <c r="AB84" s="3">
        <f t="shared" si="18"/>
        <v>0.78762999999999994</v>
      </c>
      <c r="AC84" s="3">
        <f t="shared" si="18"/>
        <v>0.78671999999999997</v>
      </c>
      <c r="AD84" s="10">
        <f t="shared" si="18"/>
        <v>0.78677999999999992</v>
      </c>
      <c r="AE84" s="3">
        <f t="shared" si="18"/>
        <v>0.94108000000000003</v>
      </c>
      <c r="AF84" s="3">
        <f t="shared" si="18"/>
        <v>0.94109999999999994</v>
      </c>
      <c r="AG84" s="3">
        <f t="shared" si="18"/>
        <v>0.94102999999999992</v>
      </c>
      <c r="AH84" s="3">
        <f t="shared" si="18"/>
        <v>0.90761754300000008</v>
      </c>
    </row>
    <row r="86" spans="1:34" x14ac:dyDescent="0.2">
      <c r="A86" s="11" t="s">
        <v>36</v>
      </c>
      <c r="B86" s="3">
        <v>0.81620000000000004</v>
      </c>
      <c r="C86" s="3">
        <v>0.74160000000000004</v>
      </c>
      <c r="D86" s="3">
        <v>0.77710000000000001</v>
      </c>
      <c r="E86" s="3">
        <v>0.93030000000000002</v>
      </c>
      <c r="F86" s="3">
        <v>0.95379999999999998</v>
      </c>
      <c r="G86" s="3">
        <v>0.94189999999999996</v>
      </c>
      <c r="H86" s="3">
        <v>0.90618783999999997</v>
      </c>
      <c r="J86" s="11" t="s">
        <v>38</v>
      </c>
      <c r="K86" s="3">
        <v>0.80859999999999999</v>
      </c>
      <c r="L86" s="3">
        <v>0.75280000000000002</v>
      </c>
      <c r="M86" s="3">
        <v>0.77969999999999995</v>
      </c>
      <c r="N86" s="3">
        <v>0.93289999999999995</v>
      </c>
      <c r="O86" s="3">
        <v>0.95069999999999999</v>
      </c>
      <c r="P86" s="3">
        <v>0.94169999999999998</v>
      </c>
      <c r="Q86" s="3">
        <v>0.90659460000000003</v>
      </c>
      <c r="S86" s="11" t="s">
        <v>50</v>
      </c>
      <c r="T86" s="3">
        <v>0.78790000000000004</v>
      </c>
      <c r="U86" s="3">
        <v>0.81069999999999998</v>
      </c>
      <c r="V86" s="3">
        <v>0.79910000000000003</v>
      </c>
      <c r="W86" s="3">
        <v>0.94720000000000004</v>
      </c>
      <c r="X86" s="3">
        <v>0.93959999999999999</v>
      </c>
      <c r="Y86" s="3">
        <v>0.94340000000000002</v>
      </c>
      <c r="Z86" s="3">
        <v>0.91213018999999995</v>
      </c>
      <c r="AA86" s="1" t="s">
        <v>53</v>
      </c>
      <c r="AB86" s="3">
        <v>0.79959999999999998</v>
      </c>
      <c r="AC86" s="3">
        <v>0.8085</v>
      </c>
      <c r="AD86" s="3">
        <v>0.80400000000000005</v>
      </c>
      <c r="AE86" s="3">
        <v>0.94679999999999997</v>
      </c>
      <c r="AF86" s="3">
        <v>0.94389999999999996</v>
      </c>
      <c r="AG86" s="3">
        <v>0.94530000000000003</v>
      </c>
      <c r="AH86" s="3">
        <v>0.91468028999999995</v>
      </c>
    </row>
    <row r="87" spans="1:34" x14ac:dyDescent="0.2">
      <c r="A87" s="1" t="s">
        <v>46</v>
      </c>
      <c r="B87" s="3">
        <v>0.75</v>
      </c>
      <c r="C87" s="3">
        <v>0.82850000000000001</v>
      </c>
      <c r="D87" s="3">
        <v>0.7873</v>
      </c>
      <c r="E87" s="3">
        <v>0.95109999999999995</v>
      </c>
      <c r="F87" s="3">
        <v>0.92359999999999998</v>
      </c>
      <c r="G87" s="3">
        <v>0.93710000000000004</v>
      </c>
      <c r="H87" s="3">
        <v>0.90463833999999999</v>
      </c>
      <c r="K87" s="3">
        <v>0.74170000000000003</v>
      </c>
      <c r="L87" s="3">
        <v>0.79290000000000005</v>
      </c>
      <c r="M87" s="3">
        <v>0.76639999999999997</v>
      </c>
      <c r="N87" s="3">
        <v>0.94159999999999999</v>
      </c>
      <c r="O87" s="3">
        <v>0.92359999999999998</v>
      </c>
      <c r="P87" s="3">
        <v>0.9325</v>
      </c>
      <c r="Q87" s="3">
        <v>0.89650613000000001</v>
      </c>
      <c r="T87" s="3">
        <v>0.78080000000000005</v>
      </c>
      <c r="U87" s="3">
        <v>0.76170000000000004</v>
      </c>
      <c r="V87" s="3">
        <v>0.77110000000000001</v>
      </c>
      <c r="W87" s="3">
        <v>0.9345</v>
      </c>
      <c r="X87" s="3">
        <v>0.94089999999999996</v>
      </c>
      <c r="Y87" s="3">
        <v>0.93769999999999998</v>
      </c>
      <c r="Z87" s="3">
        <v>0.90159778000000002</v>
      </c>
      <c r="AB87" s="3">
        <v>0.80559999999999998</v>
      </c>
      <c r="AC87" s="3">
        <v>0.77510000000000001</v>
      </c>
      <c r="AD87" s="3">
        <v>0.79010000000000002</v>
      </c>
      <c r="AE87" s="3">
        <v>0.93840000000000001</v>
      </c>
      <c r="AF87" s="3">
        <v>0.94820000000000004</v>
      </c>
      <c r="AG87" s="3">
        <v>0.94330000000000003</v>
      </c>
      <c r="AH87" s="3">
        <v>0.91010155999999998</v>
      </c>
    </row>
    <row r="88" spans="1:34" x14ac:dyDescent="0.2">
      <c r="B88" s="3">
        <v>0.83579999999999999</v>
      </c>
      <c r="C88" s="3">
        <v>0.74829999999999997</v>
      </c>
      <c r="D88" s="3">
        <v>0.78959999999999997</v>
      </c>
      <c r="E88" s="3">
        <v>0.93230000000000002</v>
      </c>
      <c r="F88" s="3">
        <v>0.95930000000000004</v>
      </c>
      <c r="G88" s="3">
        <v>0.9456</v>
      </c>
      <c r="H88" s="3">
        <v>0.91179480000000002</v>
      </c>
      <c r="K88" s="3">
        <v>0.81140000000000001</v>
      </c>
      <c r="L88" s="3">
        <v>0.79510000000000003</v>
      </c>
      <c r="M88" s="3">
        <v>0.80320000000000003</v>
      </c>
      <c r="N88" s="3">
        <v>0.94359999999999999</v>
      </c>
      <c r="O88" s="3">
        <v>0.94889999999999997</v>
      </c>
      <c r="P88" s="3">
        <v>0.94620000000000004</v>
      </c>
      <c r="Q88" s="3">
        <v>0.91521189999999997</v>
      </c>
      <c r="T88" s="3">
        <v>0.83709999999999996</v>
      </c>
      <c r="U88" s="3">
        <v>0.74390000000000001</v>
      </c>
      <c r="V88" s="3">
        <v>0.78779999999999994</v>
      </c>
      <c r="W88" s="3">
        <v>0.93130000000000002</v>
      </c>
      <c r="X88" s="3">
        <v>0.96</v>
      </c>
      <c r="Y88" s="3">
        <v>0.94540000000000002</v>
      </c>
      <c r="Z88" s="3">
        <v>0.91124808000000002</v>
      </c>
      <c r="AB88" s="3">
        <v>0.77949999999999997</v>
      </c>
      <c r="AC88" s="3">
        <v>0.76390000000000002</v>
      </c>
      <c r="AD88" s="3">
        <v>0.77159999999999995</v>
      </c>
      <c r="AE88" s="3">
        <v>0.93500000000000005</v>
      </c>
      <c r="AF88" s="3">
        <v>0.94020000000000004</v>
      </c>
      <c r="AG88" s="3">
        <v>0.93759999999999999</v>
      </c>
      <c r="AH88" s="3">
        <v>0.90162779999999998</v>
      </c>
    </row>
    <row r="89" spans="1:34" x14ac:dyDescent="0.2">
      <c r="B89" s="3">
        <v>0.80489999999999995</v>
      </c>
      <c r="C89" s="3">
        <v>0.79959999999999998</v>
      </c>
      <c r="D89" s="3">
        <v>0.80220000000000002</v>
      </c>
      <c r="E89" s="3">
        <v>0.9446</v>
      </c>
      <c r="F89" s="3">
        <v>0.94640000000000002</v>
      </c>
      <c r="G89" s="3">
        <v>0.94550000000000001</v>
      </c>
      <c r="H89" s="3">
        <v>0.91444689000000001</v>
      </c>
      <c r="K89" s="3">
        <v>0.78520000000000001</v>
      </c>
      <c r="L89" s="3">
        <v>0.78169999999999995</v>
      </c>
      <c r="M89" s="3">
        <v>0.78339999999999999</v>
      </c>
      <c r="N89" s="3">
        <v>0.93969999999999998</v>
      </c>
      <c r="O89" s="3">
        <v>0.94089999999999996</v>
      </c>
      <c r="P89" s="3">
        <v>0.94030000000000002</v>
      </c>
      <c r="Q89" s="3">
        <v>0.90629976999999995</v>
      </c>
      <c r="T89" s="3">
        <v>0.77749999999999997</v>
      </c>
      <c r="U89" s="3">
        <v>0.78620000000000001</v>
      </c>
      <c r="V89" s="3">
        <v>0.78180000000000005</v>
      </c>
      <c r="W89" s="3">
        <v>0.94069999999999998</v>
      </c>
      <c r="X89" s="3">
        <v>0.93779999999999997</v>
      </c>
      <c r="Y89" s="3">
        <v>0.93920000000000003</v>
      </c>
      <c r="Z89" s="3">
        <v>0.90509141999999998</v>
      </c>
      <c r="AB89" s="3">
        <v>0.81379999999999997</v>
      </c>
      <c r="AC89" s="3">
        <v>0.75949999999999995</v>
      </c>
      <c r="AD89" s="3">
        <v>0.78569999999999995</v>
      </c>
      <c r="AE89" s="3">
        <v>0.93469999999999998</v>
      </c>
      <c r="AF89" s="3">
        <v>0.95189999999999997</v>
      </c>
      <c r="AG89" s="3">
        <v>0.94320000000000004</v>
      </c>
      <c r="AH89" s="3">
        <v>0.90906975000000001</v>
      </c>
    </row>
    <row r="90" spans="1:34" x14ac:dyDescent="0.2">
      <c r="B90" s="3">
        <v>0.72850000000000004</v>
      </c>
      <c r="C90" s="3">
        <v>0.84860000000000002</v>
      </c>
      <c r="D90" s="3">
        <v>0.78400000000000003</v>
      </c>
      <c r="E90" s="3">
        <v>0.95609999999999995</v>
      </c>
      <c r="F90" s="3">
        <v>0.91249999999999998</v>
      </c>
      <c r="G90" s="3">
        <v>0.93379999999999996</v>
      </c>
      <c r="H90" s="3">
        <v>0.90133834000000002</v>
      </c>
      <c r="K90" s="3">
        <v>0.74750000000000005</v>
      </c>
      <c r="L90" s="3">
        <v>0.82410000000000005</v>
      </c>
      <c r="M90" s="3">
        <v>0.78390000000000004</v>
      </c>
      <c r="N90" s="3">
        <v>0.94989999999999997</v>
      </c>
      <c r="O90" s="3">
        <v>0.92300000000000004</v>
      </c>
      <c r="P90" s="3">
        <v>0.93630000000000002</v>
      </c>
      <c r="Q90" s="3">
        <v>0.90327491999999998</v>
      </c>
      <c r="T90" s="3">
        <v>0.80430000000000001</v>
      </c>
      <c r="U90" s="3">
        <v>0.75060000000000004</v>
      </c>
      <c r="V90" s="3">
        <v>0.77649999999999997</v>
      </c>
      <c r="W90" s="3">
        <v>0.93220000000000003</v>
      </c>
      <c r="X90" s="3">
        <v>0.94950000000000001</v>
      </c>
      <c r="Y90" s="3">
        <v>0.94079999999999997</v>
      </c>
      <c r="Z90" s="3">
        <v>0.90519618999999996</v>
      </c>
      <c r="AB90" s="3">
        <v>0.80459999999999998</v>
      </c>
      <c r="AC90" s="3">
        <v>0.77949999999999997</v>
      </c>
      <c r="AD90" s="3">
        <v>0.79190000000000005</v>
      </c>
      <c r="AE90" s="3">
        <v>0.9395</v>
      </c>
      <c r="AF90" s="3">
        <v>0.9476</v>
      </c>
      <c r="AG90" s="3">
        <v>0.94350000000000001</v>
      </c>
      <c r="AH90" s="3">
        <v>0.91064827999999998</v>
      </c>
    </row>
    <row r="91" spans="1:34" x14ac:dyDescent="0.2">
      <c r="B91" s="3">
        <v>0.8276</v>
      </c>
      <c r="C91" s="3">
        <v>0.69489999999999996</v>
      </c>
      <c r="D91" s="3">
        <v>0.75549999999999995</v>
      </c>
      <c r="E91" s="3">
        <v>0.91920000000000002</v>
      </c>
      <c r="F91" s="3">
        <v>0.96</v>
      </c>
      <c r="G91" s="3">
        <v>0.93920000000000003</v>
      </c>
      <c r="H91" s="3">
        <v>0.89939221000000003</v>
      </c>
      <c r="K91" s="3">
        <v>0.83499999999999996</v>
      </c>
      <c r="L91" s="3">
        <v>0.74390000000000001</v>
      </c>
      <c r="M91" s="3">
        <v>0.78680000000000005</v>
      </c>
      <c r="N91" s="3">
        <v>0.93120000000000003</v>
      </c>
      <c r="O91" s="3">
        <v>0.95930000000000004</v>
      </c>
      <c r="P91" s="3">
        <v>0.94499999999999995</v>
      </c>
      <c r="Q91" s="3">
        <v>0.91071806</v>
      </c>
      <c r="T91" s="3">
        <v>0.79449999999999998</v>
      </c>
      <c r="U91" s="3">
        <v>0.77510000000000001</v>
      </c>
      <c r="V91" s="3">
        <v>0.78469999999999995</v>
      </c>
      <c r="W91" s="3">
        <v>0.93820000000000003</v>
      </c>
      <c r="X91" s="3">
        <v>0.94450000000000001</v>
      </c>
      <c r="Y91" s="3">
        <v>0.94130000000000003</v>
      </c>
      <c r="Z91" s="3">
        <v>0.90736477999999998</v>
      </c>
      <c r="AB91" s="3">
        <v>0.8165</v>
      </c>
      <c r="AC91" s="3">
        <v>0.70379999999999998</v>
      </c>
      <c r="AD91" s="3">
        <v>0.75600000000000001</v>
      </c>
      <c r="AE91" s="3">
        <v>0.92110000000000003</v>
      </c>
      <c r="AF91" s="3">
        <v>0.95630000000000004</v>
      </c>
      <c r="AG91" s="3">
        <v>0.93840000000000001</v>
      </c>
      <c r="AH91" s="3">
        <v>0.89887391999999999</v>
      </c>
    </row>
    <row r="92" spans="1:34" x14ac:dyDescent="0.2">
      <c r="B92" s="3">
        <v>0.79210000000000003</v>
      </c>
      <c r="C92" s="3">
        <v>0.755</v>
      </c>
      <c r="D92" s="3">
        <v>0.77310000000000001</v>
      </c>
      <c r="E92" s="3">
        <v>0.93310000000000004</v>
      </c>
      <c r="F92" s="3">
        <v>0.94520000000000004</v>
      </c>
      <c r="G92" s="3">
        <v>0.93910000000000005</v>
      </c>
      <c r="H92" s="3">
        <v>0.90312780000000004</v>
      </c>
      <c r="K92" s="3">
        <v>0.79330000000000001</v>
      </c>
      <c r="L92" s="3">
        <v>0.78620000000000001</v>
      </c>
      <c r="M92" s="3">
        <v>0.78969999999999996</v>
      </c>
      <c r="N92" s="3">
        <v>0.94099999999999995</v>
      </c>
      <c r="O92" s="3">
        <v>0.94330000000000003</v>
      </c>
      <c r="P92" s="3">
        <v>0.94210000000000005</v>
      </c>
      <c r="Q92" s="3">
        <v>0.90907492000000001</v>
      </c>
      <c r="T92" s="3">
        <v>0.7873</v>
      </c>
      <c r="U92" s="3">
        <v>0.79959999999999998</v>
      </c>
      <c r="V92" s="3">
        <v>0.79339999999999999</v>
      </c>
      <c r="W92" s="3">
        <v>0.94430000000000003</v>
      </c>
      <c r="X92" s="3">
        <v>0.94020000000000004</v>
      </c>
      <c r="Y92" s="3">
        <v>0.94220000000000004</v>
      </c>
      <c r="Z92" s="3">
        <v>0.90995504000000005</v>
      </c>
      <c r="AB92" s="3">
        <v>0.78939999999999999</v>
      </c>
      <c r="AC92" s="3">
        <v>0.75949999999999995</v>
      </c>
      <c r="AD92" s="3">
        <v>0.7742</v>
      </c>
      <c r="AE92" s="3">
        <v>0.93410000000000004</v>
      </c>
      <c r="AF92" s="3">
        <v>0.94389999999999996</v>
      </c>
      <c r="AG92" s="3">
        <v>0.93899999999999995</v>
      </c>
      <c r="AH92" s="3">
        <v>0.90328783999999995</v>
      </c>
    </row>
    <row r="93" spans="1:34" x14ac:dyDescent="0.2">
      <c r="B93" s="3">
        <v>0.7903</v>
      </c>
      <c r="C93" s="3">
        <v>0.76559999999999995</v>
      </c>
      <c r="D93" s="3">
        <v>0.77780000000000005</v>
      </c>
      <c r="E93" s="3">
        <v>0.93579999999999997</v>
      </c>
      <c r="F93" s="3">
        <v>0.94389999999999996</v>
      </c>
      <c r="G93" s="3">
        <v>0.93979999999999997</v>
      </c>
      <c r="H93" s="3">
        <v>0.90474319999999997</v>
      </c>
      <c r="K93" s="3">
        <v>0.73360000000000003</v>
      </c>
      <c r="L93" s="3">
        <v>0.77459999999999996</v>
      </c>
      <c r="M93" s="3">
        <v>0.75349999999999995</v>
      </c>
      <c r="N93" s="3">
        <v>0.93679999999999997</v>
      </c>
      <c r="O93" s="3">
        <v>0.92230000000000001</v>
      </c>
      <c r="P93" s="3">
        <v>0.92949999999999999</v>
      </c>
      <c r="Q93" s="3">
        <v>0.89141360000000003</v>
      </c>
      <c r="T93" s="3">
        <v>0.7369</v>
      </c>
      <c r="U93" s="3">
        <v>0.81920000000000004</v>
      </c>
      <c r="V93" s="3">
        <v>0.77590000000000003</v>
      </c>
      <c r="W93" s="3">
        <v>0.94850000000000001</v>
      </c>
      <c r="X93" s="3">
        <v>0.91920000000000002</v>
      </c>
      <c r="Y93" s="3">
        <v>0.93359999999999999</v>
      </c>
      <c r="Z93" s="3">
        <v>0.89947372000000003</v>
      </c>
      <c r="AB93" s="3">
        <v>0.82499999999999996</v>
      </c>
      <c r="AC93" s="3">
        <v>0.73660000000000003</v>
      </c>
      <c r="AD93" s="3">
        <v>0.77829999999999999</v>
      </c>
      <c r="AE93" s="3">
        <v>0.92930000000000001</v>
      </c>
      <c r="AF93" s="3">
        <v>0.95679999999999998</v>
      </c>
      <c r="AG93" s="3">
        <v>0.94279999999999997</v>
      </c>
      <c r="AH93" s="3">
        <v>0.90720219999999996</v>
      </c>
    </row>
    <row r="94" spans="1:34" x14ac:dyDescent="0.2">
      <c r="B94" s="3">
        <v>0.78290000000000004</v>
      </c>
      <c r="C94" s="3">
        <v>0.75670000000000004</v>
      </c>
      <c r="D94" s="3">
        <v>0.76959999999999995</v>
      </c>
      <c r="E94" s="3">
        <v>0.93340000000000001</v>
      </c>
      <c r="F94" s="3">
        <v>0.94199999999999995</v>
      </c>
      <c r="G94" s="3">
        <v>0.93769999999999998</v>
      </c>
      <c r="H94" s="3">
        <v>0.90132316000000001</v>
      </c>
      <c r="K94" s="3">
        <v>0.77290000000000003</v>
      </c>
      <c r="L94" s="3">
        <v>0.75219999999999998</v>
      </c>
      <c r="M94" s="3">
        <v>0.76239999999999997</v>
      </c>
      <c r="N94" s="3">
        <v>0.93210000000000004</v>
      </c>
      <c r="O94" s="3">
        <v>0.93899999999999995</v>
      </c>
      <c r="P94" s="3">
        <v>0.9355</v>
      </c>
      <c r="Q94" s="3">
        <v>0.89804116</v>
      </c>
      <c r="T94" s="3">
        <v>0.77210000000000001</v>
      </c>
      <c r="U94" s="3">
        <v>0.77900000000000003</v>
      </c>
      <c r="V94" s="3">
        <v>0.77549999999999997</v>
      </c>
      <c r="W94" s="3">
        <v>0.93879999999999997</v>
      </c>
      <c r="X94" s="3">
        <v>0.9365</v>
      </c>
      <c r="Y94" s="3">
        <v>0.93759999999999999</v>
      </c>
      <c r="Z94" s="3">
        <v>0.90252155999999994</v>
      </c>
      <c r="AB94" s="3">
        <v>0.81379999999999997</v>
      </c>
      <c r="AC94" s="3">
        <v>0.76119999999999999</v>
      </c>
      <c r="AD94" s="3">
        <v>0.78659999999999997</v>
      </c>
      <c r="AE94" s="3">
        <v>0.93520000000000003</v>
      </c>
      <c r="AF94" s="3">
        <v>0.95189999999999997</v>
      </c>
      <c r="AG94" s="3">
        <v>0.94350000000000001</v>
      </c>
      <c r="AH94" s="3">
        <v>0.90954683999999997</v>
      </c>
    </row>
    <row r="95" spans="1:34" x14ac:dyDescent="0.2">
      <c r="B95" s="3">
        <v>0.79430000000000001</v>
      </c>
      <c r="C95" s="3">
        <v>0.74109999999999998</v>
      </c>
      <c r="D95" s="3">
        <v>0.76680000000000004</v>
      </c>
      <c r="E95" s="3">
        <v>0.92979999999999996</v>
      </c>
      <c r="F95" s="3">
        <v>0.94699999999999995</v>
      </c>
      <c r="G95" s="3">
        <v>0.93830000000000002</v>
      </c>
      <c r="H95" s="3">
        <v>0.90118739999999997</v>
      </c>
      <c r="K95" s="3">
        <v>0.7802</v>
      </c>
      <c r="L95" s="3">
        <v>0.79239999999999999</v>
      </c>
      <c r="M95" s="3">
        <v>0.7863</v>
      </c>
      <c r="N95" s="3">
        <v>0.94240000000000002</v>
      </c>
      <c r="O95" s="3">
        <v>0.93830000000000002</v>
      </c>
      <c r="P95" s="3">
        <v>0.94030000000000002</v>
      </c>
      <c r="Q95" s="3">
        <v>0.90697439999999996</v>
      </c>
      <c r="T95" s="3">
        <v>0.79690000000000005</v>
      </c>
      <c r="U95" s="3">
        <v>0.81469999999999998</v>
      </c>
      <c r="V95" s="3">
        <v>0.80569999999999997</v>
      </c>
      <c r="W95" s="3">
        <v>0.94850000000000001</v>
      </c>
      <c r="X95" s="3">
        <v>0.94269999999999998</v>
      </c>
      <c r="Y95" s="3">
        <v>0.9456</v>
      </c>
      <c r="Z95" s="3">
        <v>0.91532564000000005</v>
      </c>
      <c r="AB95" s="3">
        <v>0.79059999999999997</v>
      </c>
      <c r="AC95" s="3">
        <v>0.75</v>
      </c>
      <c r="AD95" s="3">
        <v>0.76980000000000004</v>
      </c>
      <c r="AE95" s="3">
        <v>0.93189999999999995</v>
      </c>
      <c r="AF95" s="3">
        <v>0.94510000000000005</v>
      </c>
      <c r="AG95" s="3">
        <v>0.9385</v>
      </c>
      <c r="AH95" s="3">
        <v>0.90199331999999999</v>
      </c>
    </row>
    <row r="96" spans="1:34" x14ac:dyDescent="0.2">
      <c r="A96" s="1" t="s">
        <v>6</v>
      </c>
      <c r="B96" s="3">
        <f t="shared" ref="B96:H96" si="19">AVERAGE(B86:B95)</f>
        <v>0.79225999999999996</v>
      </c>
      <c r="C96" s="3">
        <f t="shared" si="19"/>
        <v>0.76798999999999995</v>
      </c>
      <c r="D96" s="10">
        <f t="shared" si="19"/>
        <v>0.77829999999999999</v>
      </c>
      <c r="E96" s="3">
        <f t="shared" si="19"/>
        <v>0.93657000000000001</v>
      </c>
      <c r="F96" s="3">
        <f t="shared" si="19"/>
        <v>0.94336999999999982</v>
      </c>
      <c r="G96" s="3">
        <f t="shared" si="19"/>
        <v>0.93979999999999997</v>
      </c>
      <c r="H96" s="3">
        <f t="shared" si="19"/>
        <v>0.90481799800000007</v>
      </c>
      <c r="J96" s="1" t="s">
        <v>6</v>
      </c>
      <c r="K96" s="3">
        <f t="shared" ref="K96:Q96" si="20">AVERAGE(K86:K95)</f>
        <v>0.78093999999999997</v>
      </c>
      <c r="L96" s="3">
        <f t="shared" si="20"/>
        <v>0.77959000000000001</v>
      </c>
      <c r="M96" s="10">
        <f t="shared" si="20"/>
        <v>0.77953000000000006</v>
      </c>
      <c r="N96" s="3">
        <f t="shared" si="20"/>
        <v>0.93911999999999973</v>
      </c>
      <c r="O96" s="3">
        <f t="shared" si="20"/>
        <v>0.93892999999999982</v>
      </c>
      <c r="P96" s="3">
        <f t="shared" si="20"/>
        <v>0.93894</v>
      </c>
      <c r="Q96" s="3">
        <f t="shared" si="20"/>
        <v>0.90441094599999994</v>
      </c>
      <c r="S96" s="1" t="s">
        <v>6</v>
      </c>
      <c r="T96" s="3">
        <f t="shared" ref="T96:Z96" si="21">AVERAGE(T86:T95)</f>
        <v>0.78753000000000006</v>
      </c>
      <c r="U96" s="3">
        <f t="shared" si="21"/>
        <v>0.78407000000000004</v>
      </c>
      <c r="V96" s="10">
        <f t="shared" si="21"/>
        <v>0.78515000000000001</v>
      </c>
      <c r="W96" s="3">
        <f t="shared" si="21"/>
        <v>0.94041999999999992</v>
      </c>
      <c r="X96" s="3">
        <f t="shared" si="21"/>
        <v>0.94108999999999998</v>
      </c>
      <c r="Y96" s="3">
        <f t="shared" si="21"/>
        <v>0.94068000000000007</v>
      </c>
      <c r="Z96" s="3">
        <f t="shared" si="21"/>
        <v>0.90699044000000006</v>
      </c>
      <c r="AA96" s="1" t="s">
        <v>6</v>
      </c>
      <c r="AB96" s="3">
        <f t="shared" ref="AB96:AH96" si="22">AVERAGE(AB86:AB95)</f>
        <v>0.80383999999999989</v>
      </c>
      <c r="AC96" s="3">
        <f t="shared" si="22"/>
        <v>0.75975999999999999</v>
      </c>
      <c r="AD96" s="10">
        <f t="shared" si="22"/>
        <v>0.78081999999999996</v>
      </c>
      <c r="AE96" s="3">
        <f t="shared" si="22"/>
        <v>0.93459999999999999</v>
      </c>
      <c r="AF96" s="3">
        <f t="shared" si="22"/>
        <v>0.94857999999999998</v>
      </c>
      <c r="AG96" s="3">
        <f t="shared" si="22"/>
        <v>0.94150999999999985</v>
      </c>
      <c r="AH96" s="3">
        <f t="shared" si="22"/>
        <v>0.90670318000000005</v>
      </c>
    </row>
    <row r="97" spans="1:17" x14ac:dyDescent="0.2">
      <c r="B97" s="3"/>
      <c r="C97" s="3"/>
      <c r="D97" s="3"/>
      <c r="E97" s="3"/>
      <c r="F97" s="3"/>
      <c r="G97" s="3"/>
      <c r="H97" s="3"/>
    </row>
    <row r="98" spans="1:17" x14ac:dyDescent="0.2">
      <c r="A98" s="11" t="s">
        <v>48</v>
      </c>
      <c r="B98" s="3">
        <v>0.75970000000000004</v>
      </c>
      <c r="C98" s="3">
        <v>0.83069999999999999</v>
      </c>
      <c r="D98" s="3">
        <v>0.79359999999999997</v>
      </c>
      <c r="E98" s="3">
        <v>0.95189999999999997</v>
      </c>
      <c r="F98" s="3">
        <v>0.92730000000000001</v>
      </c>
      <c r="G98" s="3">
        <v>0.93940000000000001</v>
      </c>
      <c r="H98" s="3">
        <v>0.90780514000000001</v>
      </c>
      <c r="J98" s="1" t="s">
        <v>56</v>
      </c>
      <c r="K98" s="3">
        <v>0.78590000000000004</v>
      </c>
      <c r="L98" s="3">
        <v>0.79290000000000005</v>
      </c>
      <c r="M98" s="3">
        <v>0.78939999999999999</v>
      </c>
      <c r="N98" s="3">
        <v>0.94259999999999999</v>
      </c>
      <c r="O98" s="3">
        <v>0.94020000000000004</v>
      </c>
      <c r="P98" s="3">
        <v>0.94140000000000001</v>
      </c>
      <c r="Q98" s="3">
        <v>0.90846159999999998</v>
      </c>
    </row>
    <row r="99" spans="1:17" x14ac:dyDescent="0.2">
      <c r="B99" s="3">
        <v>0.77859999999999996</v>
      </c>
      <c r="C99" s="3">
        <v>0.74390000000000001</v>
      </c>
      <c r="D99" s="3">
        <v>0.76090000000000002</v>
      </c>
      <c r="E99" s="3">
        <v>0.93</v>
      </c>
      <c r="F99" s="3">
        <v>0.9415</v>
      </c>
      <c r="G99" s="3">
        <v>0.93569999999999998</v>
      </c>
      <c r="H99" s="3">
        <v>0.89782083999999995</v>
      </c>
      <c r="K99" s="3">
        <v>0.75109999999999999</v>
      </c>
      <c r="L99" s="3">
        <v>0.79290000000000005</v>
      </c>
      <c r="M99" s="3">
        <v>0.77139999999999997</v>
      </c>
      <c r="N99" s="3">
        <v>0.94179999999999997</v>
      </c>
      <c r="O99" s="3">
        <v>0.92730000000000001</v>
      </c>
      <c r="P99" s="3">
        <v>0.9345</v>
      </c>
      <c r="Q99" s="3">
        <v>0.89915623</v>
      </c>
    </row>
    <row r="100" spans="1:17" x14ac:dyDescent="0.2">
      <c r="B100" s="3">
        <v>0.75849999999999995</v>
      </c>
      <c r="C100" s="3">
        <v>0.79730000000000001</v>
      </c>
      <c r="D100" s="3">
        <v>0.77739999999999998</v>
      </c>
      <c r="E100" s="3">
        <v>0.94310000000000005</v>
      </c>
      <c r="F100" s="3">
        <v>0.92979999999999996</v>
      </c>
      <c r="G100" s="3">
        <v>0.93640000000000001</v>
      </c>
      <c r="H100" s="3">
        <v>0.90194470000000004</v>
      </c>
      <c r="K100" s="3">
        <v>0.80879999999999996</v>
      </c>
      <c r="L100" s="3">
        <v>0.8196</v>
      </c>
      <c r="M100" s="3">
        <v>0.81420000000000003</v>
      </c>
      <c r="N100" s="3">
        <v>0.94989999999999997</v>
      </c>
      <c r="O100" s="3">
        <v>0.94640000000000002</v>
      </c>
      <c r="P100" s="3">
        <v>0.94810000000000005</v>
      </c>
      <c r="Q100" s="3">
        <v>0.91908387000000002</v>
      </c>
    </row>
    <row r="101" spans="1:17" x14ac:dyDescent="0.2">
      <c r="B101" s="3">
        <v>0.8095</v>
      </c>
      <c r="C101" s="3">
        <v>0.79510000000000003</v>
      </c>
      <c r="D101" s="3">
        <v>0.80220000000000002</v>
      </c>
      <c r="E101" s="3">
        <v>0.94359999999999999</v>
      </c>
      <c r="F101" s="3">
        <v>0.94820000000000004</v>
      </c>
      <c r="G101" s="3">
        <v>0.94589999999999996</v>
      </c>
      <c r="H101" s="3">
        <v>0.91476020999999996</v>
      </c>
      <c r="K101" s="3">
        <v>0.81820000000000004</v>
      </c>
      <c r="L101" s="3">
        <v>0.74160000000000004</v>
      </c>
      <c r="M101" s="3">
        <v>0.77800000000000002</v>
      </c>
      <c r="N101" s="3">
        <v>0.93030000000000002</v>
      </c>
      <c r="O101" s="3">
        <v>0.95440000000000003</v>
      </c>
      <c r="P101" s="3">
        <v>0.94220000000000004</v>
      </c>
      <c r="Q101" s="3">
        <v>0.90661786</v>
      </c>
    </row>
    <row r="102" spans="1:17" x14ac:dyDescent="0.2">
      <c r="B102" s="3">
        <v>0.79610000000000003</v>
      </c>
      <c r="C102" s="3">
        <v>0.82630000000000003</v>
      </c>
      <c r="D102" s="3">
        <v>0.81089999999999995</v>
      </c>
      <c r="E102" s="3">
        <v>0.95140000000000002</v>
      </c>
      <c r="F102" s="3">
        <v>0.9415</v>
      </c>
      <c r="G102" s="3">
        <v>0.94640000000000002</v>
      </c>
      <c r="H102" s="3">
        <v>0.91703714999999997</v>
      </c>
      <c r="K102" s="3">
        <v>0.80859999999999999</v>
      </c>
      <c r="L102" s="3">
        <v>0.75280000000000002</v>
      </c>
      <c r="M102" s="3">
        <v>0.77969999999999995</v>
      </c>
      <c r="N102" s="3">
        <v>0.93289999999999995</v>
      </c>
      <c r="O102" s="3">
        <v>0.95069999999999999</v>
      </c>
      <c r="P102" s="3">
        <v>0.94169999999999998</v>
      </c>
      <c r="Q102" s="3">
        <v>0.90659460000000003</v>
      </c>
    </row>
    <row r="103" spans="1:17" x14ac:dyDescent="0.2">
      <c r="B103" s="3">
        <v>0.752</v>
      </c>
      <c r="C103" s="3">
        <v>0.83069999999999999</v>
      </c>
      <c r="D103" s="3">
        <v>0.78939999999999999</v>
      </c>
      <c r="E103" s="3">
        <v>0.95179999999999998</v>
      </c>
      <c r="F103" s="3">
        <v>0.92420000000000002</v>
      </c>
      <c r="G103" s="3">
        <v>0.93779999999999997</v>
      </c>
      <c r="H103" s="3">
        <v>0.90564171999999998</v>
      </c>
      <c r="K103" s="3">
        <v>0.745</v>
      </c>
      <c r="L103" s="3">
        <v>0.83299999999999996</v>
      </c>
      <c r="M103" s="3">
        <v>0.78649999999999998</v>
      </c>
      <c r="N103" s="3">
        <v>0.95220000000000005</v>
      </c>
      <c r="O103" s="3">
        <v>0.92110000000000003</v>
      </c>
      <c r="P103" s="3">
        <v>0.93640000000000001</v>
      </c>
      <c r="Q103" s="3">
        <v>0.90391666999999998</v>
      </c>
    </row>
    <row r="104" spans="1:17" x14ac:dyDescent="0.2">
      <c r="B104" s="3">
        <v>0.7399</v>
      </c>
      <c r="C104" s="3">
        <v>0.81740000000000002</v>
      </c>
      <c r="D104" s="3">
        <v>0.77669999999999995</v>
      </c>
      <c r="E104" s="3">
        <v>0.94799999999999995</v>
      </c>
      <c r="F104" s="3">
        <v>0.92049999999999998</v>
      </c>
      <c r="G104" s="3">
        <v>0.93400000000000005</v>
      </c>
      <c r="H104" s="3">
        <v>0.89991308999999997</v>
      </c>
      <c r="K104" s="3">
        <v>0.79590000000000005</v>
      </c>
      <c r="L104" s="3">
        <v>0.77280000000000004</v>
      </c>
      <c r="M104" s="3">
        <v>0.78420000000000001</v>
      </c>
      <c r="N104" s="3">
        <v>0.93769999999999998</v>
      </c>
      <c r="O104" s="3">
        <v>0.94520000000000004</v>
      </c>
      <c r="P104" s="3">
        <v>0.94140000000000001</v>
      </c>
      <c r="Q104" s="3">
        <v>0.90733476000000002</v>
      </c>
    </row>
    <row r="105" spans="1:17" x14ac:dyDescent="0.2">
      <c r="B105" s="3">
        <v>0.75539999999999996</v>
      </c>
      <c r="C105" s="3">
        <v>0.78569999999999995</v>
      </c>
      <c r="D105" s="3">
        <v>0.77029999999999998</v>
      </c>
      <c r="E105" s="3">
        <v>0.94010000000000005</v>
      </c>
      <c r="F105" s="3">
        <v>0.92969999999999997</v>
      </c>
      <c r="G105" s="3">
        <v>0.93489999999999995</v>
      </c>
      <c r="H105" s="3">
        <v>0.89928056000000001</v>
      </c>
      <c r="K105" s="3">
        <v>0.8014</v>
      </c>
      <c r="L105" s="3">
        <v>0.74780000000000002</v>
      </c>
      <c r="M105" s="3">
        <v>0.77370000000000005</v>
      </c>
      <c r="N105" s="3">
        <v>0.93159999999999998</v>
      </c>
      <c r="O105" s="3">
        <v>0.94879999999999998</v>
      </c>
      <c r="P105" s="3">
        <v>0.94010000000000005</v>
      </c>
      <c r="Q105" s="3">
        <v>0.90409103999999996</v>
      </c>
    </row>
    <row r="106" spans="1:17" x14ac:dyDescent="0.2">
      <c r="B106" s="3">
        <v>0.76939999999999997</v>
      </c>
      <c r="C106" s="3">
        <v>0.77459999999999996</v>
      </c>
      <c r="D106" s="3">
        <v>0.77200000000000002</v>
      </c>
      <c r="E106" s="3">
        <v>0.93759999999999999</v>
      </c>
      <c r="F106" s="3">
        <v>0.93589999999999995</v>
      </c>
      <c r="G106" s="3">
        <v>0.93669999999999998</v>
      </c>
      <c r="H106" s="3">
        <v>0.90105891999999999</v>
      </c>
      <c r="K106" s="3">
        <v>0.81189999999999996</v>
      </c>
      <c r="L106" s="3">
        <v>0.73209999999999997</v>
      </c>
      <c r="M106" s="3">
        <v>0.76990000000000003</v>
      </c>
      <c r="N106" s="3">
        <v>0.92800000000000005</v>
      </c>
      <c r="O106" s="3">
        <v>0.95309999999999995</v>
      </c>
      <c r="P106" s="3">
        <v>0.94040000000000001</v>
      </c>
      <c r="Q106" s="3">
        <v>0.90350379999999997</v>
      </c>
    </row>
    <row r="107" spans="1:17" x14ac:dyDescent="0.2">
      <c r="B107" s="3">
        <v>0.78959999999999997</v>
      </c>
      <c r="C107" s="3">
        <v>0.8125</v>
      </c>
      <c r="D107" s="3">
        <v>0.80089999999999995</v>
      </c>
      <c r="E107" s="3">
        <v>0.94779999999999998</v>
      </c>
      <c r="F107" s="3">
        <v>0.94020000000000004</v>
      </c>
      <c r="G107" s="3">
        <v>0.94399999999999995</v>
      </c>
      <c r="H107" s="3">
        <v>0.91303316000000001</v>
      </c>
      <c r="K107" s="3">
        <v>0.76839999999999997</v>
      </c>
      <c r="L107" s="3">
        <v>0.79239999999999999</v>
      </c>
      <c r="M107" s="3">
        <v>0.7802</v>
      </c>
      <c r="N107" s="3">
        <v>0.94220000000000004</v>
      </c>
      <c r="O107" s="3">
        <v>0.93400000000000005</v>
      </c>
      <c r="P107" s="3">
        <v>0.93810000000000004</v>
      </c>
      <c r="Q107" s="3">
        <v>0.90393044</v>
      </c>
    </row>
    <row r="108" spans="1:17" x14ac:dyDescent="0.2">
      <c r="A108" s="1" t="s">
        <v>6</v>
      </c>
      <c r="B108" s="3">
        <f t="shared" ref="B108:H108" si="23">AVERAGE(B98:B107)</f>
        <v>0.77086999999999994</v>
      </c>
      <c r="C108" s="3">
        <f t="shared" si="23"/>
        <v>0.80142000000000002</v>
      </c>
      <c r="D108" s="10">
        <f t="shared" si="23"/>
        <v>0.78543000000000007</v>
      </c>
      <c r="E108" s="3">
        <f t="shared" si="23"/>
        <v>0.94453000000000031</v>
      </c>
      <c r="F108" s="3">
        <f t="shared" si="23"/>
        <v>0.93388000000000004</v>
      </c>
      <c r="G108" s="3">
        <f t="shared" si="23"/>
        <v>0.93912000000000018</v>
      </c>
      <c r="H108" s="3">
        <f t="shared" si="23"/>
        <v>0.9058295489999999</v>
      </c>
      <c r="J108" s="1" t="s">
        <v>6</v>
      </c>
      <c r="K108" s="3">
        <f t="shared" ref="K108:Q108" si="24">AVERAGE(K98:K107)</f>
        <v>0.78952</v>
      </c>
      <c r="L108" s="3">
        <f t="shared" si="24"/>
        <v>0.77778999999999998</v>
      </c>
      <c r="M108" s="10">
        <f t="shared" si="24"/>
        <v>0.78271999999999997</v>
      </c>
      <c r="N108" s="3">
        <f t="shared" si="24"/>
        <v>0.93892000000000009</v>
      </c>
      <c r="O108" s="3">
        <f t="shared" si="24"/>
        <v>0.94211999999999985</v>
      </c>
      <c r="P108" s="3">
        <f t="shared" si="24"/>
        <v>0.9404300000000001</v>
      </c>
      <c r="Q108" s="3">
        <f t="shared" si="24"/>
        <v>0.90626908700000008</v>
      </c>
    </row>
    <row r="110" spans="1:17" x14ac:dyDescent="0.2">
      <c r="A110" s="1" t="s">
        <v>56</v>
      </c>
      <c r="B110" s="3">
        <v>0.75409999999999999</v>
      </c>
      <c r="C110" s="3">
        <v>0.81289999999999996</v>
      </c>
      <c r="D110" s="3">
        <v>0.78239999999999998</v>
      </c>
      <c r="E110" s="3">
        <v>0.94710000000000005</v>
      </c>
      <c r="F110" s="3">
        <v>0.92669999999999997</v>
      </c>
      <c r="G110" s="3">
        <v>0.93679999999999997</v>
      </c>
      <c r="H110" s="3">
        <v>0.90334152000000001</v>
      </c>
      <c r="J110" s="1" t="s">
        <v>57</v>
      </c>
      <c r="K110" s="3">
        <v>0.74570000000000003</v>
      </c>
      <c r="L110" s="3">
        <v>0.77729999999999999</v>
      </c>
      <c r="M110" s="3">
        <v>0.76119999999999999</v>
      </c>
      <c r="N110" s="3">
        <v>0.93769999999999998</v>
      </c>
      <c r="O110" s="3">
        <v>0.92669999999999997</v>
      </c>
      <c r="P110" s="3">
        <v>0.93220000000000003</v>
      </c>
      <c r="Q110" s="3">
        <v>0.8951443</v>
      </c>
    </row>
    <row r="111" spans="1:17" x14ac:dyDescent="0.2">
      <c r="B111" s="3">
        <v>0.80310000000000004</v>
      </c>
      <c r="C111" s="3">
        <v>0.79959999999999998</v>
      </c>
      <c r="D111" s="3">
        <v>0.80130000000000001</v>
      </c>
      <c r="E111" s="3">
        <v>0.9446</v>
      </c>
      <c r="F111" s="3">
        <v>0.94579999999999997</v>
      </c>
      <c r="G111" s="3">
        <v>0.94520000000000004</v>
      </c>
      <c r="H111" s="3">
        <v>0.91401686999999998</v>
      </c>
      <c r="K111" s="3">
        <v>0.82740000000000002</v>
      </c>
      <c r="L111" s="3">
        <v>0.77949999999999997</v>
      </c>
      <c r="M111" s="3">
        <v>0.80269999999999997</v>
      </c>
      <c r="N111" s="3">
        <v>0.94</v>
      </c>
      <c r="O111" s="3">
        <v>0.95499999999999996</v>
      </c>
      <c r="P111" s="3">
        <v>0.94740000000000002</v>
      </c>
      <c r="Q111" s="3">
        <v>0.91604350999999995</v>
      </c>
    </row>
    <row r="112" spans="1:17" x14ac:dyDescent="0.2">
      <c r="B112" s="3">
        <v>0.78200000000000003</v>
      </c>
      <c r="C112" s="3">
        <v>0.77510000000000001</v>
      </c>
      <c r="D112" s="3">
        <v>0.77849999999999997</v>
      </c>
      <c r="E112" s="3">
        <v>0.93789999999999996</v>
      </c>
      <c r="F112" s="3">
        <v>0.94020000000000004</v>
      </c>
      <c r="G112" s="3">
        <v>0.93899999999999995</v>
      </c>
      <c r="H112" s="3">
        <v>0.90421965000000004</v>
      </c>
      <c r="K112" s="3">
        <v>0.80879999999999996</v>
      </c>
      <c r="L112" s="3">
        <v>0.73499999999999999</v>
      </c>
      <c r="M112" s="3">
        <v>0.77010000000000001</v>
      </c>
      <c r="N112" s="3">
        <v>0.92849999999999999</v>
      </c>
      <c r="O112" s="3">
        <v>0.95189999999999997</v>
      </c>
      <c r="P112" s="3">
        <v>0.94010000000000005</v>
      </c>
      <c r="Q112" s="3">
        <v>0.90326099999999998</v>
      </c>
    </row>
    <row r="113" spans="1:17" x14ac:dyDescent="0.2">
      <c r="B113" s="3">
        <v>0.79520000000000002</v>
      </c>
      <c r="C113" s="3">
        <v>0.74390000000000001</v>
      </c>
      <c r="D113" s="3">
        <v>0.76870000000000005</v>
      </c>
      <c r="E113" s="3">
        <v>0.9304</v>
      </c>
      <c r="F113" s="3">
        <v>0.94699999999999995</v>
      </c>
      <c r="G113" s="3">
        <v>0.93859999999999999</v>
      </c>
      <c r="H113" s="3">
        <v>0.90178267000000001</v>
      </c>
      <c r="K113" s="3">
        <v>0.78029999999999999</v>
      </c>
      <c r="L113" s="3">
        <v>0.77510000000000001</v>
      </c>
      <c r="M113" s="3">
        <v>0.77769999999999995</v>
      </c>
      <c r="N113" s="3">
        <v>0.93789999999999996</v>
      </c>
      <c r="O113" s="3">
        <v>0.93959999999999999</v>
      </c>
      <c r="P113" s="3">
        <v>0.93869999999999998</v>
      </c>
      <c r="Q113" s="3">
        <v>0.90381129999999998</v>
      </c>
    </row>
    <row r="114" spans="1:17" x14ac:dyDescent="0.2">
      <c r="B114" s="3">
        <v>0.81340000000000001</v>
      </c>
      <c r="C114" s="3">
        <v>0.78620000000000001</v>
      </c>
      <c r="D114" s="3">
        <v>0.79959999999999998</v>
      </c>
      <c r="E114" s="3">
        <v>0.94140000000000001</v>
      </c>
      <c r="F114" s="3">
        <v>0.95009999999999994</v>
      </c>
      <c r="G114" s="3">
        <v>0.94569999999999999</v>
      </c>
      <c r="H114" s="3">
        <v>0.91404012999999995</v>
      </c>
      <c r="K114" s="3">
        <v>0.77429999999999999</v>
      </c>
      <c r="L114" s="3">
        <v>0.76390000000000002</v>
      </c>
      <c r="M114" s="3">
        <v>0.76910000000000001</v>
      </c>
      <c r="N114" s="3">
        <v>0.93489999999999995</v>
      </c>
      <c r="O114" s="3">
        <v>0.93840000000000001</v>
      </c>
      <c r="P114" s="3">
        <v>0.93659999999999999</v>
      </c>
      <c r="Q114" s="3">
        <v>0.90030275000000004</v>
      </c>
    </row>
    <row r="115" spans="1:17" x14ac:dyDescent="0.2">
      <c r="B115" s="3">
        <v>0.82310000000000005</v>
      </c>
      <c r="C115" s="3">
        <v>0.77729999999999999</v>
      </c>
      <c r="D115" s="3">
        <v>0.79949999999999999</v>
      </c>
      <c r="E115" s="3">
        <v>0.93930000000000002</v>
      </c>
      <c r="F115" s="3">
        <v>0.95379999999999998</v>
      </c>
      <c r="G115" s="3">
        <v>0.94650000000000001</v>
      </c>
      <c r="H115" s="3">
        <v>0.91464509999999999</v>
      </c>
      <c r="K115" s="3">
        <v>0.77829999999999999</v>
      </c>
      <c r="L115" s="3">
        <v>0.7661</v>
      </c>
      <c r="M115" s="3">
        <v>0.7722</v>
      </c>
      <c r="N115" s="3">
        <v>0.93559999999999999</v>
      </c>
      <c r="O115" s="3">
        <v>0.93959999999999999</v>
      </c>
      <c r="P115" s="3">
        <v>0.93759999999999999</v>
      </c>
      <c r="Q115" s="3">
        <v>0.90175782000000004</v>
      </c>
    </row>
    <row r="116" spans="1:17" x14ac:dyDescent="0.2">
      <c r="B116" s="3">
        <v>0.70520000000000005</v>
      </c>
      <c r="C116" s="3">
        <v>0.81510000000000005</v>
      </c>
      <c r="D116" s="3">
        <v>0.75619999999999998</v>
      </c>
      <c r="E116" s="3">
        <v>0.9466</v>
      </c>
      <c r="F116" s="3">
        <v>0.90569999999999995</v>
      </c>
      <c r="G116" s="3">
        <v>0.92569999999999997</v>
      </c>
      <c r="H116" s="3">
        <v>0.88896934999999999</v>
      </c>
      <c r="K116" s="3">
        <v>0.77090000000000003</v>
      </c>
      <c r="L116" s="3">
        <v>0.80179999999999996</v>
      </c>
      <c r="M116" s="3">
        <v>0.78600000000000003</v>
      </c>
      <c r="N116" s="3">
        <v>0.94450000000000001</v>
      </c>
      <c r="O116" s="3">
        <v>0.93410000000000004</v>
      </c>
      <c r="P116" s="3">
        <v>0.93930000000000002</v>
      </c>
      <c r="Q116" s="3">
        <v>0.90607989</v>
      </c>
    </row>
    <row r="117" spans="1:17" x14ac:dyDescent="0.2">
      <c r="B117" s="3">
        <v>0.80049999999999999</v>
      </c>
      <c r="C117" s="3">
        <v>0.78790000000000004</v>
      </c>
      <c r="D117" s="3">
        <v>0.79420000000000002</v>
      </c>
      <c r="E117" s="3">
        <v>0.94169999999999998</v>
      </c>
      <c r="F117" s="3">
        <v>0.94569999999999999</v>
      </c>
      <c r="G117" s="3">
        <v>0.94369999999999998</v>
      </c>
      <c r="H117" s="3">
        <v>0.91134820000000005</v>
      </c>
      <c r="K117" s="3">
        <v>0.76419999999999999</v>
      </c>
      <c r="L117" s="3">
        <v>0.83930000000000005</v>
      </c>
      <c r="M117" s="3">
        <v>0.8</v>
      </c>
      <c r="N117" s="3">
        <v>0.95440000000000003</v>
      </c>
      <c r="O117" s="3">
        <v>0.92849999999999999</v>
      </c>
      <c r="P117" s="3">
        <v>0.94130000000000003</v>
      </c>
      <c r="Q117" s="3">
        <v>0.91072268000000001</v>
      </c>
    </row>
    <row r="118" spans="1:17" x14ac:dyDescent="0.2">
      <c r="B118" s="3">
        <v>0.78959999999999997</v>
      </c>
      <c r="C118" s="3">
        <v>0.74550000000000005</v>
      </c>
      <c r="D118" s="3">
        <v>0.76690000000000003</v>
      </c>
      <c r="E118" s="3">
        <v>0.93079999999999996</v>
      </c>
      <c r="F118" s="3">
        <v>0.94510000000000005</v>
      </c>
      <c r="G118" s="3">
        <v>0.93789999999999996</v>
      </c>
      <c r="H118" s="3">
        <v>0.90089560000000002</v>
      </c>
      <c r="K118" s="3">
        <v>0.79169999999999996</v>
      </c>
      <c r="L118" s="3">
        <v>0.76339999999999997</v>
      </c>
      <c r="M118" s="3">
        <v>0.77729999999999999</v>
      </c>
      <c r="N118" s="3">
        <v>0.93530000000000002</v>
      </c>
      <c r="O118" s="3">
        <v>0.94450000000000001</v>
      </c>
      <c r="P118" s="3">
        <v>0.93989999999999996</v>
      </c>
      <c r="Q118" s="3">
        <v>0.90471336000000002</v>
      </c>
    </row>
    <row r="119" spans="1:17" x14ac:dyDescent="0.2">
      <c r="B119" s="3">
        <v>0.79730000000000001</v>
      </c>
      <c r="C119" s="3">
        <v>0.78120000000000001</v>
      </c>
      <c r="D119" s="3">
        <v>0.78920000000000001</v>
      </c>
      <c r="E119" s="3">
        <v>0.93989999999999996</v>
      </c>
      <c r="F119" s="3">
        <v>0.94510000000000005</v>
      </c>
      <c r="G119" s="3">
        <v>0.9425</v>
      </c>
      <c r="H119" s="3">
        <v>0.90932588000000003</v>
      </c>
      <c r="K119" s="3">
        <v>0.77900000000000003</v>
      </c>
      <c r="L119" s="3">
        <v>0.79459999999999997</v>
      </c>
      <c r="M119" s="3">
        <v>0.78669999999999995</v>
      </c>
      <c r="N119" s="3">
        <v>0.94299999999999995</v>
      </c>
      <c r="O119" s="3">
        <v>0.93769999999999998</v>
      </c>
      <c r="P119" s="3">
        <v>0.94030000000000002</v>
      </c>
      <c r="Q119" s="3">
        <v>0.90706096000000003</v>
      </c>
    </row>
    <row r="120" spans="1:17" x14ac:dyDescent="0.2">
      <c r="A120" s="1" t="s">
        <v>6</v>
      </c>
      <c r="B120" s="3">
        <f t="shared" ref="B120:H120" si="25">AVERAGE(B110:B119)</f>
        <v>0.78634999999999999</v>
      </c>
      <c r="C120" s="3">
        <f t="shared" si="25"/>
        <v>0.78247</v>
      </c>
      <c r="D120" s="10">
        <f t="shared" si="25"/>
        <v>0.78364999999999996</v>
      </c>
      <c r="E120" s="3">
        <f t="shared" si="25"/>
        <v>0.93997000000000008</v>
      </c>
      <c r="F120" s="3">
        <f t="shared" si="25"/>
        <v>0.94052000000000002</v>
      </c>
      <c r="G120" s="3">
        <f t="shared" si="25"/>
        <v>0.94016</v>
      </c>
      <c r="H120" s="3">
        <f t="shared" si="25"/>
        <v>0.90625849699999994</v>
      </c>
      <c r="J120" s="1" t="s">
        <v>6</v>
      </c>
      <c r="K120" s="3">
        <f t="shared" ref="K120:Q120" si="26">AVERAGE(K110:K119)</f>
        <v>0.78205999999999987</v>
      </c>
      <c r="L120" s="3">
        <f t="shared" si="26"/>
        <v>0.77959999999999996</v>
      </c>
      <c r="M120" s="10">
        <f t="shared" si="26"/>
        <v>0.78029999999999999</v>
      </c>
      <c r="N120" s="3">
        <f t="shared" si="26"/>
        <v>0.93918000000000001</v>
      </c>
      <c r="O120" s="3">
        <f t="shared" si="26"/>
        <v>0.93959999999999988</v>
      </c>
      <c r="P120" s="3">
        <f t="shared" si="26"/>
        <v>0.93934000000000017</v>
      </c>
      <c r="Q120" s="3">
        <f t="shared" si="26"/>
        <v>0.90488975700000007</v>
      </c>
    </row>
    <row r="123" spans="1:17" x14ac:dyDescent="0.2">
      <c r="A123" s="1" t="s">
        <v>57</v>
      </c>
      <c r="B123" s="3">
        <v>0.77539999999999998</v>
      </c>
      <c r="C123" s="3">
        <v>0.79959999999999998</v>
      </c>
      <c r="D123" s="3">
        <v>0.7873</v>
      </c>
      <c r="E123" s="3">
        <v>0.94410000000000005</v>
      </c>
      <c r="F123" s="3">
        <v>0.93589999999999995</v>
      </c>
      <c r="G123" s="3">
        <v>0.94</v>
      </c>
      <c r="H123" s="3">
        <v>0.90690990999999999</v>
      </c>
    </row>
    <row r="124" spans="1:17" x14ac:dyDescent="0.2">
      <c r="B124" s="3">
        <v>0.79369999999999996</v>
      </c>
      <c r="C124" s="3">
        <v>0.72829999999999995</v>
      </c>
      <c r="D124" s="3">
        <v>0.75960000000000005</v>
      </c>
      <c r="E124" s="3">
        <v>0.92649999999999999</v>
      </c>
      <c r="F124" s="3">
        <v>0.9476</v>
      </c>
      <c r="G124" s="3">
        <v>0.93689999999999996</v>
      </c>
      <c r="H124" s="3">
        <v>0.89847909000000004</v>
      </c>
    </row>
    <row r="125" spans="1:17" x14ac:dyDescent="0.2">
      <c r="B125" s="3">
        <v>0.78400000000000003</v>
      </c>
      <c r="C125" s="3">
        <v>0.8085</v>
      </c>
      <c r="D125" s="3">
        <v>0.79610000000000003</v>
      </c>
      <c r="E125" s="3">
        <v>0.9466</v>
      </c>
      <c r="F125" s="3">
        <v>0.93840000000000001</v>
      </c>
      <c r="G125" s="3">
        <v>0.9425</v>
      </c>
      <c r="H125" s="3">
        <v>0.91077512000000005</v>
      </c>
    </row>
    <row r="126" spans="1:17" x14ac:dyDescent="0.2">
      <c r="B126" s="3">
        <v>0.8548</v>
      </c>
      <c r="C126" s="3">
        <v>0.70820000000000005</v>
      </c>
      <c r="D126" s="3">
        <v>0.77459999999999996</v>
      </c>
      <c r="E126" s="3">
        <v>0.92290000000000005</v>
      </c>
      <c r="F126" s="3">
        <v>0.9667</v>
      </c>
      <c r="G126" s="3">
        <v>0.94430000000000003</v>
      </c>
      <c r="H126" s="3">
        <v>0.90752600999999999</v>
      </c>
    </row>
    <row r="127" spans="1:17" x14ac:dyDescent="0.2">
      <c r="B127" s="3">
        <v>0.71779999999999999</v>
      </c>
      <c r="C127" s="3">
        <v>0.85519999999999996</v>
      </c>
      <c r="D127" s="3">
        <v>0.78049999999999997</v>
      </c>
      <c r="E127" s="3">
        <v>0.9577</v>
      </c>
      <c r="F127" s="3">
        <v>0.90700000000000003</v>
      </c>
      <c r="G127" s="3">
        <v>0.93169999999999997</v>
      </c>
      <c r="H127" s="3">
        <v>0.89893495999999995</v>
      </c>
    </row>
    <row r="128" spans="1:17" x14ac:dyDescent="0.2">
      <c r="B128" s="3">
        <v>0.73660000000000003</v>
      </c>
      <c r="C128" s="3">
        <v>0.79730000000000001</v>
      </c>
      <c r="D128" s="3">
        <v>0.76570000000000005</v>
      </c>
      <c r="E128" s="3">
        <v>0.94259999999999999</v>
      </c>
      <c r="F128" s="3">
        <v>0.92110000000000003</v>
      </c>
      <c r="G128" s="3">
        <v>0.93169999999999997</v>
      </c>
      <c r="H128" s="3">
        <v>0.89572779999999996</v>
      </c>
    </row>
    <row r="129" spans="1:21" x14ac:dyDescent="0.2">
      <c r="B129" s="3">
        <v>0.79720000000000002</v>
      </c>
      <c r="C129" s="3">
        <v>0.75280000000000002</v>
      </c>
      <c r="D129" s="3">
        <v>0.77439999999999998</v>
      </c>
      <c r="E129" s="3">
        <v>0.93259999999999998</v>
      </c>
      <c r="F129" s="3">
        <v>0.94699999999999995</v>
      </c>
      <c r="G129" s="3">
        <v>0.93969999999999998</v>
      </c>
      <c r="H129" s="3">
        <v>0.90387949000000001</v>
      </c>
    </row>
    <row r="130" spans="1:21" x14ac:dyDescent="0.2">
      <c r="B130" s="3">
        <v>0.76280000000000003</v>
      </c>
      <c r="C130" s="3">
        <v>0.79690000000000005</v>
      </c>
      <c r="D130" s="3">
        <v>0.77949999999999997</v>
      </c>
      <c r="E130" s="3">
        <v>0.94320000000000004</v>
      </c>
      <c r="F130" s="3">
        <v>0.93159999999999998</v>
      </c>
      <c r="G130" s="3">
        <v>0.93740000000000001</v>
      </c>
      <c r="H130" s="3">
        <v>0.90323043999999997</v>
      </c>
      <c r="L130" s="3">
        <v>0.7873</v>
      </c>
      <c r="M130" s="3">
        <v>0.75960000000000005</v>
      </c>
      <c r="N130" s="3">
        <v>0.79610000000000003</v>
      </c>
      <c r="O130" s="3">
        <v>0.77459999999999996</v>
      </c>
      <c r="P130" s="3">
        <v>0.78049999999999997</v>
      </c>
      <c r="Q130" s="3">
        <v>0.76570000000000005</v>
      </c>
      <c r="R130" s="3">
        <v>0.77439999999999998</v>
      </c>
      <c r="S130" s="3">
        <v>0.77949999999999997</v>
      </c>
      <c r="T130" s="3">
        <v>0.78979999999999995</v>
      </c>
      <c r="U130" s="3">
        <v>0.78669999999999995</v>
      </c>
    </row>
    <row r="131" spans="1:21" x14ac:dyDescent="0.2">
      <c r="B131" s="3">
        <v>0.78290000000000004</v>
      </c>
      <c r="C131" s="3">
        <v>0.79690000000000005</v>
      </c>
      <c r="D131" s="3">
        <v>0.78979999999999995</v>
      </c>
      <c r="E131" s="3">
        <v>0.94359999999999999</v>
      </c>
      <c r="F131" s="3">
        <v>0.93899999999999995</v>
      </c>
      <c r="G131" s="3">
        <v>0.94130000000000003</v>
      </c>
      <c r="H131" s="3">
        <v>0.90851539999999997</v>
      </c>
    </row>
    <row r="132" spans="1:21" x14ac:dyDescent="0.2">
      <c r="B132" s="3">
        <v>0.73360000000000003</v>
      </c>
      <c r="C132" s="3">
        <v>0.84819999999999995</v>
      </c>
      <c r="D132" s="3">
        <v>0.78669999999999995</v>
      </c>
      <c r="E132" s="3">
        <v>0.95620000000000005</v>
      </c>
      <c r="F132" s="3">
        <v>0.91490000000000005</v>
      </c>
      <c r="G132" s="3">
        <v>0.93510000000000004</v>
      </c>
      <c r="H132" s="3">
        <v>0.90298624000000005</v>
      </c>
    </row>
    <row r="133" spans="1:21" x14ac:dyDescent="0.2">
      <c r="A133" s="1" t="s">
        <v>6</v>
      </c>
      <c r="B133" s="3">
        <f t="shared" ref="B133:H133" si="27">AVERAGE(B123:B132)</f>
        <v>0.77388000000000001</v>
      </c>
      <c r="C133" s="3">
        <f t="shared" si="27"/>
        <v>0.78918999999999995</v>
      </c>
      <c r="D133" s="10">
        <f t="shared" si="27"/>
        <v>0.77941999999999989</v>
      </c>
      <c r="E133" s="3">
        <f t="shared" si="27"/>
        <v>0.94159999999999999</v>
      </c>
      <c r="F133" s="3">
        <f t="shared" si="27"/>
        <v>0.93491999999999997</v>
      </c>
      <c r="G133" s="3">
        <f t="shared" si="27"/>
        <v>0.93806000000000012</v>
      </c>
      <c r="H133" s="3">
        <f t="shared" si="27"/>
        <v>0.90369644599999999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topLeftCell="A16" workbookViewId="0">
      <selection activeCell="D32" sqref="D32:D41"/>
    </sheetView>
  </sheetViews>
  <sheetFormatPr defaultRowHeight="14.25" x14ac:dyDescent="0.2"/>
  <cols>
    <col min="1" max="16384" width="9" style="1"/>
  </cols>
  <sheetData>
    <row r="1" spans="1:25" x14ac:dyDescent="0.2">
      <c r="A1" s="1" t="s">
        <v>71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15</v>
      </c>
      <c r="J1" s="1" t="s">
        <v>72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15</v>
      </c>
    </row>
    <row r="2" spans="1:25" x14ac:dyDescent="0.2">
      <c r="K2" s="3">
        <v>0.80800000000000005</v>
      </c>
      <c r="L2" s="3">
        <v>0.78910000000000002</v>
      </c>
      <c r="M2" s="3">
        <v>0.7984</v>
      </c>
      <c r="N2" s="3">
        <v>0.95020000000000004</v>
      </c>
      <c r="O2" s="3">
        <v>0.95550000000000002</v>
      </c>
      <c r="P2" s="3">
        <v>0.95279999999999998</v>
      </c>
      <c r="Q2" s="3">
        <v>0.92320152</v>
      </c>
      <c r="S2" s="3">
        <v>0.83989999999999998</v>
      </c>
      <c r="T2" s="3">
        <v>0.82899999999999996</v>
      </c>
      <c r="U2" s="3">
        <v>0.83440000000000003</v>
      </c>
      <c r="V2" s="3">
        <v>0.95950000000000002</v>
      </c>
      <c r="W2" s="3">
        <v>0.96240000000000003</v>
      </c>
      <c r="X2" s="3">
        <v>0.96089999999999998</v>
      </c>
      <c r="Y2" s="3">
        <v>0.93659935000000005</v>
      </c>
    </row>
    <row r="3" spans="1:25" x14ac:dyDescent="0.2">
      <c r="K3" s="3">
        <v>0.81299999999999994</v>
      </c>
      <c r="L3" s="3">
        <v>0.78120000000000001</v>
      </c>
      <c r="M3" s="3">
        <v>0.79679999999999995</v>
      </c>
      <c r="N3" s="3">
        <v>0.9486</v>
      </c>
      <c r="O3" s="3">
        <v>0.95740000000000003</v>
      </c>
      <c r="P3" s="3">
        <v>0.95299999999999996</v>
      </c>
      <c r="Q3" s="3">
        <v>0.92305645999999997</v>
      </c>
      <c r="S3" s="3">
        <v>0.84509999999999996</v>
      </c>
      <c r="T3" s="3">
        <v>0.80569999999999997</v>
      </c>
      <c r="U3" s="3">
        <v>0.82489999999999997</v>
      </c>
      <c r="V3" s="3">
        <v>0.95430000000000004</v>
      </c>
      <c r="W3" s="3">
        <v>0.96489999999999998</v>
      </c>
      <c r="X3" s="3">
        <v>0.95960000000000001</v>
      </c>
      <c r="Y3" s="3">
        <v>0.93372412999999999</v>
      </c>
    </row>
    <row r="4" spans="1:25" x14ac:dyDescent="0.2">
      <c r="K4" s="3">
        <v>0.79669999999999996</v>
      </c>
      <c r="L4" s="3">
        <v>0.76559999999999995</v>
      </c>
      <c r="M4" s="3">
        <v>0.78080000000000005</v>
      </c>
      <c r="N4" s="3">
        <v>0.94489999999999996</v>
      </c>
      <c r="O4" s="3">
        <v>0.95369999999999999</v>
      </c>
      <c r="P4" s="3">
        <v>0.94930000000000003</v>
      </c>
      <c r="Q4" s="3">
        <v>0.91699854999999997</v>
      </c>
      <c r="S4" s="3">
        <v>0.7823</v>
      </c>
      <c r="T4" s="3">
        <v>0.80049999999999999</v>
      </c>
      <c r="U4" s="3">
        <v>0.7913</v>
      </c>
      <c r="V4" s="3">
        <v>0.95230000000000004</v>
      </c>
      <c r="W4" s="3">
        <v>0.94699999999999995</v>
      </c>
      <c r="X4" s="3">
        <v>0.9496</v>
      </c>
      <c r="Y4" s="3">
        <v>0.91919057000000004</v>
      </c>
    </row>
    <row r="5" spans="1:25" x14ac:dyDescent="0.2">
      <c r="K5" s="3">
        <v>0.7964</v>
      </c>
      <c r="L5" s="3">
        <v>0.80469999999999997</v>
      </c>
      <c r="M5" s="3">
        <v>0.80049999999999999</v>
      </c>
      <c r="N5" s="3">
        <v>0.9536</v>
      </c>
      <c r="O5" s="3">
        <v>0.95120000000000005</v>
      </c>
      <c r="P5" s="3">
        <v>0.95240000000000002</v>
      </c>
      <c r="Q5" s="3">
        <v>0.92328076999999997</v>
      </c>
      <c r="S5" s="3">
        <v>0.79200000000000004</v>
      </c>
      <c r="T5" s="3">
        <v>0.82079999999999997</v>
      </c>
      <c r="U5" s="3">
        <v>0.80610000000000004</v>
      </c>
      <c r="V5" s="3">
        <v>0.95709999999999995</v>
      </c>
      <c r="W5" s="3">
        <v>0.94889999999999997</v>
      </c>
      <c r="X5" s="3">
        <v>0.95299999999999996</v>
      </c>
      <c r="Y5" s="3">
        <v>0.92483926999999999</v>
      </c>
    </row>
    <row r="6" spans="1:25" x14ac:dyDescent="0.2">
      <c r="K6" s="3">
        <v>0.7581</v>
      </c>
      <c r="L6" s="3">
        <v>0.85680000000000001</v>
      </c>
      <c r="M6" s="3">
        <v>0.8044</v>
      </c>
      <c r="N6" s="3">
        <v>0.96489999999999998</v>
      </c>
      <c r="O6" s="3">
        <v>0.93510000000000004</v>
      </c>
      <c r="P6" s="3">
        <v>0.94979999999999998</v>
      </c>
      <c r="Q6" s="3">
        <v>0.92192682000000004</v>
      </c>
      <c r="S6" s="3">
        <v>0.83160000000000001</v>
      </c>
      <c r="T6" s="3">
        <v>0.8468</v>
      </c>
      <c r="U6" s="3">
        <v>0.83909999999999996</v>
      </c>
      <c r="V6" s="3">
        <v>0.96350000000000002</v>
      </c>
      <c r="W6" s="3">
        <v>0.95930000000000004</v>
      </c>
      <c r="X6" s="3">
        <v>0.96140000000000003</v>
      </c>
      <c r="Y6" s="3">
        <v>0.93795508999999999</v>
      </c>
    </row>
    <row r="7" spans="1:25" x14ac:dyDescent="0.2">
      <c r="K7" s="3">
        <v>0.85289999999999999</v>
      </c>
      <c r="L7" s="3">
        <v>0.68149999999999999</v>
      </c>
      <c r="M7" s="3">
        <v>0.75760000000000005</v>
      </c>
      <c r="N7" s="3">
        <v>0.92810000000000004</v>
      </c>
      <c r="O7" s="3">
        <v>0.97219999999999995</v>
      </c>
      <c r="P7" s="3">
        <v>0.9496</v>
      </c>
      <c r="Q7" s="3">
        <v>0.91287039999999997</v>
      </c>
      <c r="S7" s="3">
        <v>0.83509999999999995</v>
      </c>
      <c r="T7" s="3">
        <v>0.80259999999999998</v>
      </c>
      <c r="U7" s="3">
        <v>0.81850000000000001</v>
      </c>
      <c r="V7" s="3">
        <v>0.9536</v>
      </c>
      <c r="W7" s="3">
        <v>0.96240000000000003</v>
      </c>
      <c r="X7" s="3">
        <v>0.95799999999999996</v>
      </c>
      <c r="Y7" s="3">
        <v>0.93125785000000005</v>
      </c>
    </row>
    <row r="8" spans="1:25" x14ac:dyDescent="0.2">
      <c r="K8" s="3">
        <v>0.80049999999999999</v>
      </c>
      <c r="L8" s="3">
        <v>0.80679999999999996</v>
      </c>
      <c r="M8" s="3">
        <v>0.80359999999999998</v>
      </c>
      <c r="N8" s="3">
        <v>0.95420000000000005</v>
      </c>
      <c r="O8" s="3">
        <v>0.95240000000000002</v>
      </c>
      <c r="P8" s="3">
        <v>0.95330000000000004</v>
      </c>
      <c r="Q8" s="3">
        <v>0.92466238999999995</v>
      </c>
      <c r="S8" s="3">
        <v>0.81740000000000002</v>
      </c>
      <c r="T8" s="3">
        <v>0.75580000000000003</v>
      </c>
      <c r="U8" s="3">
        <v>0.78539999999999999</v>
      </c>
      <c r="V8" s="3">
        <v>0.94310000000000005</v>
      </c>
      <c r="W8" s="3">
        <v>0.96</v>
      </c>
      <c r="X8" s="3">
        <v>0.95150000000000001</v>
      </c>
      <c r="Y8" s="3">
        <v>0.91965863000000003</v>
      </c>
    </row>
    <row r="9" spans="1:25" x14ac:dyDescent="0.2">
      <c r="K9" s="3">
        <v>0.85799999999999998</v>
      </c>
      <c r="L9" s="3">
        <v>0.75719999999999998</v>
      </c>
      <c r="M9" s="3">
        <v>0.80449999999999999</v>
      </c>
      <c r="N9" s="3">
        <v>0.94410000000000005</v>
      </c>
      <c r="O9" s="3">
        <v>0.97040000000000004</v>
      </c>
      <c r="P9" s="3">
        <v>0.95709999999999995</v>
      </c>
      <c r="Q9" s="3">
        <v>0.92790762000000004</v>
      </c>
      <c r="S9" s="3">
        <v>0.84550000000000003</v>
      </c>
      <c r="T9" s="3">
        <v>0.72470000000000001</v>
      </c>
      <c r="U9" s="3">
        <v>0.78049999999999997</v>
      </c>
      <c r="V9" s="3">
        <v>0.93679999999999997</v>
      </c>
      <c r="W9" s="3">
        <v>0.96860000000000002</v>
      </c>
      <c r="X9" s="3">
        <v>0.95240000000000002</v>
      </c>
      <c r="Y9" s="3">
        <v>0.91942957999999997</v>
      </c>
    </row>
    <row r="10" spans="1:25" x14ac:dyDescent="0.2">
      <c r="K10" s="3">
        <v>0.85289999999999999</v>
      </c>
      <c r="L10" s="3">
        <v>0.74150000000000005</v>
      </c>
      <c r="M10" s="3">
        <v>0.79330000000000001</v>
      </c>
      <c r="N10" s="3">
        <v>0.94059999999999999</v>
      </c>
      <c r="O10" s="3">
        <v>0.96970000000000001</v>
      </c>
      <c r="P10" s="3">
        <v>0.95489999999999997</v>
      </c>
      <c r="Q10" s="3">
        <v>0.92396975999999997</v>
      </c>
      <c r="S10" s="3">
        <v>0.82589999999999997</v>
      </c>
      <c r="T10" s="3">
        <v>0.81299999999999994</v>
      </c>
      <c r="U10" s="3">
        <v>0.81940000000000002</v>
      </c>
      <c r="V10" s="3">
        <v>0.95579999999999998</v>
      </c>
      <c r="W10" s="3">
        <v>0.95930000000000004</v>
      </c>
      <c r="X10" s="3">
        <v>0.95750000000000002</v>
      </c>
      <c r="Y10" s="3">
        <v>0.93101241999999995</v>
      </c>
    </row>
    <row r="11" spans="1:25" x14ac:dyDescent="0.2">
      <c r="K11" s="3">
        <v>0.77449999999999997</v>
      </c>
      <c r="L11" s="3">
        <v>0.82509999999999994</v>
      </c>
      <c r="M11" s="3">
        <v>0.79900000000000004</v>
      </c>
      <c r="N11" s="3">
        <v>0.95789999999999997</v>
      </c>
      <c r="O11" s="3">
        <v>0.94310000000000005</v>
      </c>
      <c r="P11" s="3">
        <v>0.95040000000000002</v>
      </c>
      <c r="Q11" s="3">
        <v>0.92142204000000005</v>
      </c>
      <c r="S11" s="3">
        <v>0.81479999999999997</v>
      </c>
      <c r="T11" s="3">
        <v>0.8</v>
      </c>
      <c r="U11" s="3">
        <v>0.80730000000000002</v>
      </c>
      <c r="V11" s="3">
        <v>0.95269999999999999</v>
      </c>
      <c r="W11" s="3">
        <v>0.95679999999999998</v>
      </c>
      <c r="X11" s="3">
        <v>0.95469999999999999</v>
      </c>
      <c r="Y11" s="3">
        <v>0.92642868</v>
      </c>
    </row>
    <row r="12" spans="1:25" x14ac:dyDescent="0.2">
      <c r="A12" s="1" t="s">
        <v>6</v>
      </c>
      <c r="B12" s="3" t="e">
        <f t="shared" ref="B12:H12" si="0">AVERAGE(B2:B11)</f>
        <v>#DIV/0!</v>
      </c>
      <c r="C12" s="3" t="e">
        <f t="shared" si="0"/>
        <v>#DIV/0!</v>
      </c>
      <c r="D12" s="3" t="e">
        <f t="shared" si="0"/>
        <v>#DIV/0!</v>
      </c>
      <c r="E12" s="3" t="e">
        <f t="shared" si="0"/>
        <v>#DIV/0!</v>
      </c>
      <c r="F12" s="3" t="e">
        <f t="shared" si="0"/>
        <v>#DIV/0!</v>
      </c>
      <c r="G12" s="3" t="e">
        <f t="shared" si="0"/>
        <v>#DIV/0!</v>
      </c>
      <c r="H12" s="3" t="e">
        <f t="shared" si="0"/>
        <v>#DIV/0!</v>
      </c>
      <c r="J12" s="1" t="s">
        <v>6</v>
      </c>
      <c r="K12" s="3">
        <f t="shared" ref="K12:Y12" si="1">AVERAGE(K2:K11)</f>
        <v>0.81110000000000004</v>
      </c>
      <c r="L12" s="3">
        <f t="shared" si="1"/>
        <v>0.78095000000000003</v>
      </c>
      <c r="M12" s="3">
        <f t="shared" si="1"/>
        <v>0.7938900000000001</v>
      </c>
      <c r="N12" s="3">
        <f t="shared" si="1"/>
        <v>0.94870999999999994</v>
      </c>
      <c r="O12" s="3">
        <f t="shared" si="1"/>
        <v>0.95606999999999986</v>
      </c>
      <c r="P12" s="3">
        <f t="shared" si="1"/>
        <v>0.95225999999999988</v>
      </c>
      <c r="Q12" s="3">
        <f t="shared" si="1"/>
        <v>0.92192963299999986</v>
      </c>
      <c r="R12" s="1" t="s">
        <v>6</v>
      </c>
      <c r="S12" s="3">
        <f t="shared" si="1"/>
        <v>0.82295999999999991</v>
      </c>
      <c r="T12" s="3">
        <f t="shared" si="1"/>
        <v>0.79988999999999999</v>
      </c>
      <c r="U12" s="3">
        <f t="shared" si="1"/>
        <v>0.81069000000000013</v>
      </c>
      <c r="V12" s="3">
        <f t="shared" si="1"/>
        <v>0.95287000000000011</v>
      </c>
      <c r="W12" s="3">
        <f t="shared" si="1"/>
        <v>0.95895999999999992</v>
      </c>
      <c r="X12" s="3">
        <f t="shared" si="1"/>
        <v>0.95586000000000004</v>
      </c>
      <c r="Y12" s="3">
        <f t="shared" si="1"/>
        <v>0.92800955699999998</v>
      </c>
    </row>
    <row r="27" spans="1:17" x14ac:dyDescent="0.2">
      <c r="A27" s="1" t="s">
        <v>6</v>
      </c>
      <c r="B27" s="3" t="e">
        <f t="shared" ref="B27:H27" si="2">AVERAGE(B17:B26)</f>
        <v>#DIV/0!</v>
      </c>
      <c r="C27" s="3" t="e">
        <f t="shared" si="2"/>
        <v>#DIV/0!</v>
      </c>
      <c r="D27" s="3" t="e">
        <f t="shared" si="2"/>
        <v>#DIV/0!</v>
      </c>
      <c r="E27" s="3" t="e">
        <f t="shared" si="2"/>
        <v>#DIV/0!</v>
      </c>
      <c r="F27" s="3" t="e">
        <f t="shared" si="2"/>
        <v>#DIV/0!</v>
      </c>
      <c r="G27" s="3" t="e">
        <f t="shared" si="2"/>
        <v>#DIV/0!</v>
      </c>
      <c r="H27" s="3" t="e">
        <f t="shared" si="2"/>
        <v>#DIV/0!</v>
      </c>
      <c r="J27" s="1" t="s">
        <v>6</v>
      </c>
      <c r="K27" s="3" t="e">
        <f t="shared" ref="K27:Q27" si="3">AVERAGE(K17:K26)</f>
        <v>#DIV/0!</v>
      </c>
      <c r="L27" s="3" t="e">
        <f t="shared" si="3"/>
        <v>#DIV/0!</v>
      </c>
      <c r="M27" s="3" t="e">
        <f t="shared" si="3"/>
        <v>#DIV/0!</v>
      </c>
      <c r="N27" s="3" t="e">
        <f t="shared" si="3"/>
        <v>#DIV/0!</v>
      </c>
      <c r="O27" s="3" t="e">
        <f t="shared" si="3"/>
        <v>#DIV/0!</v>
      </c>
      <c r="P27" s="3" t="e">
        <f t="shared" si="3"/>
        <v>#DIV/0!</v>
      </c>
      <c r="Q27" s="3" t="e">
        <f t="shared" si="3"/>
        <v>#DIV/0!</v>
      </c>
    </row>
    <row r="31" spans="1:17" x14ac:dyDescent="0.2">
      <c r="A31" s="1" t="s">
        <v>70</v>
      </c>
      <c r="J31" s="1" t="s">
        <v>69</v>
      </c>
    </row>
    <row r="32" spans="1:17" x14ac:dyDescent="0.2">
      <c r="B32" s="3">
        <v>0.84919999999999995</v>
      </c>
      <c r="C32" s="3">
        <v>0.71499999999999997</v>
      </c>
      <c r="D32" s="3">
        <v>0.77629999999999999</v>
      </c>
      <c r="E32" s="3">
        <v>0.93469999999999998</v>
      </c>
      <c r="F32" s="3">
        <v>0.9698</v>
      </c>
      <c r="G32" s="3">
        <v>0.95189999999999997</v>
      </c>
      <c r="H32" s="3">
        <v>0.91816724000000005</v>
      </c>
      <c r="I32" s="3"/>
      <c r="J32" s="3"/>
      <c r="K32" s="3">
        <v>0.82469999999999999</v>
      </c>
      <c r="L32" s="3">
        <v>0.65800000000000003</v>
      </c>
      <c r="M32" s="3">
        <v>0.73199999999999998</v>
      </c>
      <c r="N32" s="3">
        <v>0.9224</v>
      </c>
      <c r="O32" s="3">
        <v>0.9667</v>
      </c>
      <c r="P32" s="3">
        <v>0.94399999999999995</v>
      </c>
      <c r="Q32" s="3">
        <v>0.90327480000000004</v>
      </c>
    </row>
    <row r="33" spans="1:17" x14ac:dyDescent="0.2">
      <c r="B33" s="3">
        <v>0.76419999999999999</v>
      </c>
      <c r="C33" s="3">
        <v>0.69689999999999996</v>
      </c>
      <c r="D33" s="3">
        <v>0.72899999999999998</v>
      </c>
      <c r="E33" s="3">
        <v>0.9294</v>
      </c>
      <c r="F33" s="3">
        <v>0.94889999999999997</v>
      </c>
      <c r="G33" s="3">
        <v>0.93899999999999995</v>
      </c>
      <c r="H33" s="3">
        <v>0.89865899999999999</v>
      </c>
      <c r="I33" s="3"/>
      <c r="J33" s="3"/>
      <c r="K33" s="3">
        <v>0.82079999999999997</v>
      </c>
      <c r="L33" s="3">
        <v>0.67620000000000002</v>
      </c>
      <c r="M33" s="3">
        <v>0.74150000000000005</v>
      </c>
      <c r="N33" s="3">
        <v>0.92610000000000003</v>
      </c>
      <c r="O33" s="3">
        <v>0.96489999999999998</v>
      </c>
      <c r="P33" s="3">
        <v>0.94510000000000005</v>
      </c>
      <c r="Q33" s="3">
        <v>0.90598844000000001</v>
      </c>
    </row>
    <row r="34" spans="1:17" x14ac:dyDescent="0.2">
      <c r="B34" s="3">
        <v>0.7742</v>
      </c>
      <c r="C34" s="3">
        <v>0.68389999999999995</v>
      </c>
      <c r="D34" s="3">
        <v>0.72629999999999995</v>
      </c>
      <c r="E34" s="3">
        <v>0.92689999999999995</v>
      </c>
      <c r="F34" s="3">
        <v>0.9526</v>
      </c>
      <c r="G34" s="3">
        <v>0.93959999999999999</v>
      </c>
      <c r="H34" s="3">
        <v>0.89862507000000003</v>
      </c>
      <c r="I34" s="3"/>
      <c r="J34" s="3"/>
      <c r="K34" s="3">
        <v>0.79659999999999997</v>
      </c>
      <c r="L34" s="3">
        <v>0.72019999999999995</v>
      </c>
      <c r="M34" s="3">
        <v>0.75649999999999995</v>
      </c>
      <c r="N34" s="3">
        <v>0.93489999999999995</v>
      </c>
      <c r="O34" s="3">
        <v>0.95630000000000004</v>
      </c>
      <c r="P34" s="3">
        <v>0.94550000000000001</v>
      </c>
      <c r="Q34" s="3">
        <v>0.90919309999999998</v>
      </c>
    </row>
    <row r="35" spans="1:17" x14ac:dyDescent="0.2">
      <c r="B35" s="3">
        <v>0.78380000000000005</v>
      </c>
      <c r="C35" s="3">
        <v>0.67789999999999995</v>
      </c>
      <c r="D35" s="3">
        <v>0.72699999999999998</v>
      </c>
      <c r="E35" s="3">
        <v>0.92600000000000005</v>
      </c>
      <c r="F35" s="3">
        <v>0.9556</v>
      </c>
      <c r="G35" s="3">
        <v>0.94059999999999999</v>
      </c>
      <c r="H35" s="3">
        <v>0.89965287999999999</v>
      </c>
      <c r="I35" s="3"/>
      <c r="J35" s="3"/>
      <c r="K35" s="3">
        <v>0.74280000000000002</v>
      </c>
      <c r="L35" s="3">
        <v>0.73509999999999998</v>
      </c>
      <c r="M35" s="3">
        <v>0.7389</v>
      </c>
      <c r="N35" s="3">
        <v>0.93730000000000002</v>
      </c>
      <c r="O35" s="3">
        <v>0.93959999999999999</v>
      </c>
      <c r="P35" s="3">
        <v>0.93840000000000001</v>
      </c>
      <c r="Q35" s="3">
        <v>0.90015584999999998</v>
      </c>
    </row>
    <row r="36" spans="1:17" x14ac:dyDescent="0.2">
      <c r="B36" s="3">
        <v>0.80989999999999995</v>
      </c>
      <c r="C36" s="3">
        <v>0.76359999999999995</v>
      </c>
      <c r="D36" s="3">
        <v>0.78610000000000002</v>
      </c>
      <c r="E36" s="3">
        <v>0.94469999999999998</v>
      </c>
      <c r="F36" s="3">
        <v>0.95750000000000002</v>
      </c>
      <c r="G36" s="3">
        <v>0.95109999999999995</v>
      </c>
      <c r="H36" s="3">
        <v>0.91946950000000005</v>
      </c>
      <c r="I36" s="3"/>
      <c r="J36" s="3"/>
      <c r="K36" s="3">
        <v>0.82769999999999999</v>
      </c>
      <c r="L36" s="3">
        <v>0.69869999999999999</v>
      </c>
      <c r="M36" s="3">
        <v>0.75770000000000004</v>
      </c>
      <c r="N36" s="3">
        <v>0.93110000000000004</v>
      </c>
      <c r="O36" s="3">
        <v>0.96550000000000002</v>
      </c>
      <c r="P36" s="3">
        <v>0.94799999999999995</v>
      </c>
      <c r="Q36" s="3">
        <v>0.91151948999999999</v>
      </c>
    </row>
    <row r="37" spans="1:17" x14ac:dyDescent="0.2">
      <c r="B37" s="3">
        <v>0.74460000000000004</v>
      </c>
      <c r="C37" s="3">
        <v>0.62860000000000005</v>
      </c>
      <c r="D37" s="3">
        <v>0.68169999999999997</v>
      </c>
      <c r="E37" s="3">
        <v>0.91500000000000004</v>
      </c>
      <c r="F37" s="3">
        <v>0.94889999999999997</v>
      </c>
      <c r="G37" s="3">
        <v>0.93159999999999998</v>
      </c>
      <c r="H37" s="3">
        <v>0.88369416999999995</v>
      </c>
      <c r="I37" s="3"/>
      <c r="J37" s="3"/>
      <c r="K37" s="3">
        <v>0.80800000000000005</v>
      </c>
      <c r="L37" s="3">
        <v>0.67789999999999995</v>
      </c>
      <c r="M37" s="3">
        <v>0.73729999999999996</v>
      </c>
      <c r="N37" s="3">
        <v>0.9264</v>
      </c>
      <c r="O37" s="3">
        <v>0.96179999999999999</v>
      </c>
      <c r="P37" s="3">
        <v>0.94379999999999997</v>
      </c>
      <c r="Q37" s="3">
        <v>0.90421395000000004</v>
      </c>
    </row>
    <row r="38" spans="1:17" x14ac:dyDescent="0.2">
      <c r="B38" s="3">
        <v>0.82320000000000004</v>
      </c>
      <c r="C38" s="3">
        <v>0.66490000000000005</v>
      </c>
      <c r="D38" s="3">
        <v>0.73560000000000003</v>
      </c>
      <c r="E38" s="3">
        <v>0.92400000000000004</v>
      </c>
      <c r="F38" s="3">
        <v>0.96609999999999996</v>
      </c>
      <c r="G38" s="3">
        <v>0.9446</v>
      </c>
      <c r="H38" s="3">
        <v>0.90453470000000002</v>
      </c>
      <c r="I38" s="3"/>
      <c r="J38" s="3"/>
      <c r="K38" s="3">
        <v>0.84299999999999997</v>
      </c>
      <c r="L38" s="3">
        <v>0.64159999999999995</v>
      </c>
      <c r="M38" s="3">
        <v>0.72860000000000003</v>
      </c>
      <c r="N38" s="3">
        <v>0.91949999999999998</v>
      </c>
      <c r="O38" s="3">
        <v>0.97170000000000001</v>
      </c>
      <c r="P38" s="3">
        <v>0.94489999999999996</v>
      </c>
      <c r="Q38" s="3">
        <v>0.90343529</v>
      </c>
    </row>
    <row r="39" spans="1:17" x14ac:dyDescent="0.2">
      <c r="B39" s="3">
        <v>0.80730000000000002</v>
      </c>
      <c r="C39" s="3">
        <v>0.68569999999999998</v>
      </c>
      <c r="D39" s="3">
        <v>0.74150000000000005</v>
      </c>
      <c r="E39" s="3">
        <v>0.92800000000000005</v>
      </c>
      <c r="F39" s="3">
        <v>0.96120000000000005</v>
      </c>
      <c r="G39" s="3">
        <v>0.94430000000000003</v>
      </c>
      <c r="H39" s="3">
        <v>0.90540295999999998</v>
      </c>
      <c r="I39" s="3"/>
      <c r="J39" s="3"/>
      <c r="K39" s="3">
        <v>0.79239999999999999</v>
      </c>
      <c r="L39" s="3">
        <v>0.70389999999999997</v>
      </c>
      <c r="M39" s="3">
        <v>0.74550000000000005</v>
      </c>
      <c r="N39" s="3">
        <v>0.93149999999999999</v>
      </c>
      <c r="O39" s="3">
        <v>0.95620000000000005</v>
      </c>
      <c r="P39" s="3">
        <v>0.94369999999999998</v>
      </c>
      <c r="Q39" s="3">
        <v>0.90568523999999995</v>
      </c>
    </row>
    <row r="40" spans="1:17" x14ac:dyDescent="0.2">
      <c r="B40" s="3">
        <v>0.77300000000000002</v>
      </c>
      <c r="C40" s="3">
        <v>0.69869999999999999</v>
      </c>
      <c r="D40" s="3">
        <v>0.73399999999999999</v>
      </c>
      <c r="E40" s="3">
        <v>0.93010000000000004</v>
      </c>
      <c r="F40" s="3">
        <v>0.95130000000000003</v>
      </c>
      <c r="G40" s="3">
        <v>0.94059999999999999</v>
      </c>
      <c r="H40" s="3">
        <v>0.90097411999999999</v>
      </c>
      <c r="I40" s="3"/>
      <c r="J40" s="3"/>
      <c r="K40" s="3">
        <v>0.82179999999999997</v>
      </c>
      <c r="L40" s="3">
        <v>0.64680000000000004</v>
      </c>
      <c r="M40" s="3">
        <v>0.72389999999999999</v>
      </c>
      <c r="N40" s="3">
        <v>0.92020000000000002</v>
      </c>
      <c r="O40" s="3">
        <v>0.9667</v>
      </c>
      <c r="P40" s="3">
        <v>0.94289999999999996</v>
      </c>
      <c r="Q40" s="3">
        <v>0.90089580000000002</v>
      </c>
    </row>
    <row r="41" spans="1:17" x14ac:dyDescent="0.2">
      <c r="B41" s="3">
        <v>0.82440000000000002</v>
      </c>
      <c r="C41" s="3">
        <v>0.71950000000000003</v>
      </c>
      <c r="D41" s="3">
        <v>0.76839999999999997</v>
      </c>
      <c r="E41" s="3">
        <v>0.93540000000000001</v>
      </c>
      <c r="F41" s="3">
        <v>0.96360000000000001</v>
      </c>
      <c r="G41" s="3">
        <v>0.94930000000000003</v>
      </c>
      <c r="H41" s="3">
        <v>0.91460337999999997</v>
      </c>
      <c r="I41" s="3"/>
      <c r="J41" s="3"/>
      <c r="K41" s="3">
        <v>0.7964</v>
      </c>
      <c r="L41" s="3">
        <v>0.69089999999999996</v>
      </c>
      <c r="M41" s="3">
        <v>0.7399</v>
      </c>
      <c r="N41" s="3">
        <v>0.92889999999999995</v>
      </c>
      <c r="O41" s="3">
        <v>0.95809999999999995</v>
      </c>
      <c r="P41" s="3">
        <v>0.94330000000000003</v>
      </c>
      <c r="Q41" s="3">
        <v>0.90428788000000004</v>
      </c>
    </row>
    <row r="42" spans="1:17" x14ac:dyDescent="0.2">
      <c r="A42" s="1" t="s">
        <v>6</v>
      </c>
      <c r="B42" s="3">
        <f t="shared" ref="B42:H42" si="4">AVERAGE(B32:B41)</f>
        <v>0.79537999999999998</v>
      </c>
      <c r="C42" s="3">
        <f t="shared" si="4"/>
        <v>0.69346999999999992</v>
      </c>
      <c r="D42" s="10">
        <f t="shared" si="4"/>
        <v>0.74058999999999997</v>
      </c>
      <c r="E42" s="3">
        <f t="shared" si="4"/>
        <v>0.92942000000000002</v>
      </c>
      <c r="F42" s="3">
        <f t="shared" si="4"/>
        <v>0.95755000000000001</v>
      </c>
      <c r="G42" s="3">
        <f t="shared" si="4"/>
        <v>0.9432600000000001</v>
      </c>
      <c r="H42" s="3">
        <f t="shared" si="4"/>
        <v>0.90437830199999991</v>
      </c>
      <c r="J42" s="1" t="s">
        <v>6</v>
      </c>
      <c r="K42" s="3">
        <f>AVERAGE(K32:K41)</f>
        <v>0.80741999999999992</v>
      </c>
      <c r="L42" s="3">
        <f t="shared" ref="L42:Q42" si="5">AVERAGE(L32:L41)</f>
        <v>0.68493000000000004</v>
      </c>
      <c r="M42" s="3">
        <f t="shared" si="5"/>
        <v>0.74018000000000017</v>
      </c>
      <c r="N42" s="3">
        <f t="shared" si="5"/>
        <v>0.92782999999999993</v>
      </c>
      <c r="O42" s="3">
        <f t="shared" si="5"/>
        <v>0.96074999999999999</v>
      </c>
      <c r="P42" s="3">
        <f t="shared" si="5"/>
        <v>0.94396000000000002</v>
      </c>
      <c r="Q42" s="10">
        <f t="shared" si="5"/>
        <v>0.90486498400000015</v>
      </c>
    </row>
    <row r="46" spans="1:17" x14ac:dyDescent="0.2">
      <c r="B46" s="3">
        <v>0.77839999999999998</v>
      </c>
      <c r="C46" s="3">
        <v>0.62580000000000002</v>
      </c>
      <c r="D46" s="3">
        <v>0.69379999999999997</v>
      </c>
      <c r="E46" s="3">
        <v>0.90180000000000005</v>
      </c>
      <c r="F46" s="3">
        <v>0.95069999999999999</v>
      </c>
      <c r="G46" s="3">
        <v>0.92559999999999998</v>
      </c>
      <c r="H46" s="3">
        <v>0.87536893999999998</v>
      </c>
      <c r="I46" s="3"/>
      <c r="J46" s="3"/>
      <c r="K46" s="3">
        <v>0.72809999999999997</v>
      </c>
      <c r="L46" s="3">
        <v>0.70379999999999998</v>
      </c>
      <c r="M46" s="3">
        <v>0.7157</v>
      </c>
      <c r="N46" s="3">
        <v>0.91879999999999995</v>
      </c>
      <c r="O46" s="3">
        <v>0.92730000000000001</v>
      </c>
      <c r="P46" s="3">
        <v>0.92300000000000004</v>
      </c>
      <c r="Q46" s="3">
        <v>0.87807809000000003</v>
      </c>
    </row>
    <row r="47" spans="1:17" x14ac:dyDescent="0.2">
      <c r="B47" s="3">
        <v>0.80059999999999998</v>
      </c>
      <c r="C47" s="3">
        <v>0.64370000000000005</v>
      </c>
      <c r="D47" s="3">
        <v>0.71360000000000001</v>
      </c>
      <c r="E47" s="3">
        <v>0.90649999999999997</v>
      </c>
      <c r="F47" s="3">
        <v>0.9556</v>
      </c>
      <c r="G47" s="3">
        <v>0.9304</v>
      </c>
      <c r="H47" s="3">
        <v>0.88341943999999994</v>
      </c>
      <c r="I47" s="3"/>
      <c r="J47" s="3"/>
      <c r="K47" s="3">
        <v>0.8357</v>
      </c>
      <c r="L47" s="3">
        <v>0.64590000000000003</v>
      </c>
      <c r="M47" s="3">
        <v>0.72860000000000003</v>
      </c>
      <c r="N47" s="3">
        <v>0.90780000000000005</v>
      </c>
      <c r="O47" s="3">
        <v>0.96489999999999998</v>
      </c>
      <c r="P47" s="3">
        <v>0.9355</v>
      </c>
      <c r="Q47" s="3">
        <v>0.89066476999999999</v>
      </c>
    </row>
    <row r="48" spans="1:17" x14ac:dyDescent="0.2">
      <c r="B48" s="3">
        <v>0.75519999999999998</v>
      </c>
      <c r="C48" s="3">
        <v>0.65259999999999996</v>
      </c>
      <c r="D48" s="3">
        <v>0.70020000000000004</v>
      </c>
      <c r="E48" s="3">
        <v>0.90739999999999998</v>
      </c>
      <c r="F48" s="3">
        <v>0.9415</v>
      </c>
      <c r="G48" s="3">
        <v>0.92410000000000003</v>
      </c>
      <c r="H48" s="3">
        <v>0.87558086999999996</v>
      </c>
      <c r="I48" s="3"/>
      <c r="J48" s="3"/>
      <c r="K48" s="3">
        <v>0.80730000000000002</v>
      </c>
      <c r="L48" s="3">
        <v>0.64370000000000005</v>
      </c>
      <c r="M48" s="3">
        <v>0.71630000000000005</v>
      </c>
      <c r="N48" s="3">
        <v>0.90669999999999995</v>
      </c>
      <c r="O48" s="3">
        <v>0.95750000000000002</v>
      </c>
      <c r="P48" s="3">
        <v>0.93140000000000001</v>
      </c>
      <c r="Q48" s="3">
        <v>0.88478783000000005</v>
      </c>
    </row>
    <row r="49" spans="1:17" x14ac:dyDescent="0.2">
      <c r="B49" s="3">
        <v>0.78120000000000001</v>
      </c>
      <c r="C49" s="3">
        <v>0.62809999999999999</v>
      </c>
      <c r="D49" s="3">
        <v>0.69630000000000003</v>
      </c>
      <c r="E49" s="3">
        <v>0.90239999999999998</v>
      </c>
      <c r="F49" s="3">
        <v>0.95130000000000003</v>
      </c>
      <c r="G49" s="3">
        <v>0.92620000000000002</v>
      </c>
      <c r="H49" s="3">
        <v>0.87638066999999997</v>
      </c>
      <c r="I49" s="3"/>
      <c r="J49" s="3"/>
      <c r="K49" s="3">
        <v>0.78879999999999995</v>
      </c>
      <c r="L49" s="3">
        <v>0.65700000000000003</v>
      </c>
      <c r="M49" s="3">
        <v>0.71689999999999998</v>
      </c>
      <c r="N49" s="3">
        <v>0.9093</v>
      </c>
      <c r="O49" s="3">
        <v>0.95130000000000003</v>
      </c>
      <c r="P49" s="3">
        <v>0.92979999999999996</v>
      </c>
      <c r="Q49" s="3">
        <v>0.88366456999999998</v>
      </c>
    </row>
    <row r="50" spans="1:17" x14ac:dyDescent="0.2">
      <c r="B50" s="3">
        <v>0.82099999999999995</v>
      </c>
      <c r="C50" s="3">
        <v>0.64370000000000005</v>
      </c>
      <c r="D50" s="3">
        <v>0.72160000000000002</v>
      </c>
      <c r="E50" s="3">
        <v>0.90700000000000003</v>
      </c>
      <c r="F50" s="3">
        <v>0.96120000000000005</v>
      </c>
      <c r="G50" s="3">
        <v>0.93330000000000002</v>
      </c>
      <c r="H50" s="3">
        <v>0.88742460999999995</v>
      </c>
      <c r="I50" s="3"/>
      <c r="J50" s="3"/>
      <c r="K50" s="3">
        <v>0.75890000000000002</v>
      </c>
      <c r="L50" s="3">
        <v>0.66590000000000005</v>
      </c>
      <c r="M50" s="3">
        <v>0.70940000000000003</v>
      </c>
      <c r="N50" s="3">
        <v>0.91059999999999997</v>
      </c>
      <c r="O50" s="3">
        <v>0.9415</v>
      </c>
      <c r="P50" s="3">
        <v>0.92579999999999996</v>
      </c>
      <c r="Q50" s="3">
        <v>0.87890612000000001</v>
      </c>
    </row>
    <row r="51" spans="1:17" x14ac:dyDescent="0.2">
      <c r="B51" s="3">
        <v>0.8145</v>
      </c>
      <c r="C51" s="3">
        <v>0.57679999999999998</v>
      </c>
      <c r="D51" s="3">
        <v>0.67530000000000001</v>
      </c>
      <c r="E51" s="3">
        <v>0.89170000000000005</v>
      </c>
      <c r="F51" s="3">
        <v>0.96360000000000001</v>
      </c>
      <c r="G51" s="3">
        <v>0.92630000000000001</v>
      </c>
      <c r="H51" s="3">
        <v>0.87190829999999997</v>
      </c>
      <c r="I51" s="3"/>
      <c r="J51" s="3"/>
      <c r="K51" s="3">
        <v>0.81530000000000002</v>
      </c>
      <c r="L51" s="3">
        <v>0.57020000000000004</v>
      </c>
      <c r="M51" s="3">
        <v>0.67110000000000003</v>
      </c>
      <c r="N51" s="3">
        <v>0.89019999999999999</v>
      </c>
      <c r="O51" s="3">
        <v>0.96430000000000005</v>
      </c>
      <c r="P51" s="3">
        <v>0.92579999999999996</v>
      </c>
      <c r="Q51" s="3">
        <v>0.87060651</v>
      </c>
    </row>
    <row r="52" spans="1:17" x14ac:dyDescent="0.2">
      <c r="B52" s="3">
        <v>0.79149999999999998</v>
      </c>
      <c r="C52" s="3">
        <v>0.62580000000000002</v>
      </c>
      <c r="D52" s="3">
        <v>0.69899999999999995</v>
      </c>
      <c r="E52" s="3">
        <v>0.9022</v>
      </c>
      <c r="F52" s="3">
        <v>0.95440000000000003</v>
      </c>
      <c r="G52" s="3">
        <v>0.92759999999999998</v>
      </c>
      <c r="H52" s="3">
        <v>0.87806238000000003</v>
      </c>
      <c r="I52" s="3"/>
      <c r="J52" s="3"/>
      <c r="K52" s="3">
        <v>0.82220000000000004</v>
      </c>
      <c r="L52" s="3">
        <v>0.62809999999999999</v>
      </c>
      <c r="M52" s="3">
        <v>0.71220000000000006</v>
      </c>
      <c r="N52" s="3">
        <v>0.90339999999999998</v>
      </c>
      <c r="O52" s="3">
        <v>0.96240000000000003</v>
      </c>
      <c r="P52" s="3">
        <v>0.93200000000000005</v>
      </c>
      <c r="Q52" s="3">
        <v>0.88436934</v>
      </c>
    </row>
    <row r="53" spans="1:17" x14ac:dyDescent="0.2">
      <c r="B53" s="3">
        <v>0.83589999999999998</v>
      </c>
      <c r="C53" s="3">
        <v>0.61380000000000001</v>
      </c>
      <c r="D53" s="3">
        <v>0.70779999999999998</v>
      </c>
      <c r="E53" s="3">
        <v>0.90059999999999996</v>
      </c>
      <c r="F53" s="3">
        <v>0.9667</v>
      </c>
      <c r="G53" s="3">
        <v>0.9325</v>
      </c>
      <c r="H53" s="3">
        <v>0.88387492000000001</v>
      </c>
      <c r="I53" s="3"/>
      <c r="J53" s="3"/>
      <c r="K53" s="3">
        <v>0.80979999999999996</v>
      </c>
      <c r="L53" s="3">
        <v>0.62719999999999998</v>
      </c>
      <c r="M53" s="3">
        <v>0.70689999999999997</v>
      </c>
      <c r="N53" s="3">
        <v>0.90310000000000001</v>
      </c>
      <c r="O53" s="3">
        <v>0.95930000000000004</v>
      </c>
      <c r="P53" s="3">
        <v>0.9304</v>
      </c>
      <c r="Q53" s="3">
        <v>0.8820346</v>
      </c>
    </row>
    <row r="54" spans="1:17" x14ac:dyDescent="0.2">
      <c r="B54" s="3">
        <v>0.83120000000000005</v>
      </c>
      <c r="C54" s="3">
        <v>0.71430000000000005</v>
      </c>
      <c r="D54" s="3">
        <v>0.76829999999999998</v>
      </c>
      <c r="E54" s="3">
        <v>0.92400000000000004</v>
      </c>
      <c r="F54" s="3">
        <v>0.95989999999999998</v>
      </c>
      <c r="G54" s="3">
        <v>0.94159999999999999</v>
      </c>
      <c r="H54" s="3">
        <v>0.90409788000000002</v>
      </c>
      <c r="I54" s="3"/>
      <c r="J54" s="3"/>
      <c r="K54" s="3">
        <v>0.80769999999999997</v>
      </c>
      <c r="L54" s="3">
        <v>0.60940000000000005</v>
      </c>
      <c r="M54" s="3">
        <v>0.69469999999999998</v>
      </c>
      <c r="N54" s="3">
        <v>0.89900000000000002</v>
      </c>
      <c r="O54" s="3">
        <v>0.95989999999999998</v>
      </c>
      <c r="P54" s="3">
        <v>0.92849999999999999</v>
      </c>
      <c r="Q54" s="3">
        <v>0.87790568000000002</v>
      </c>
    </row>
    <row r="55" spans="1:17" x14ac:dyDescent="0.2">
      <c r="B55" s="3">
        <v>0.83189999999999997</v>
      </c>
      <c r="C55" s="3">
        <v>0.62949999999999995</v>
      </c>
      <c r="D55" s="3">
        <v>0.7167</v>
      </c>
      <c r="E55" s="3">
        <v>0.90410000000000001</v>
      </c>
      <c r="F55" s="3">
        <v>0.96489999999999998</v>
      </c>
      <c r="G55" s="3">
        <v>0.9335</v>
      </c>
      <c r="H55" s="3">
        <v>0.88658448000000001</v>
      </c>
      <c r="I55" s="3"/>
      <c r="J55" s="3"/>
      <c r="K55" s="3">
        <v>0.78300000000000003</v>
      </c>
      <c r="L55" s="3">
        <v>0.63619999999999999</v>
      </c>
      <c r="M55" s="3">
        <v>0.70199999999999996</v>
      </c>
      <c r="N55" s="3">
        <v>0.90449999999999997</v>
      </c>
      <c r="O55" s="3">
        <v>0.95130000000000003</v>
      </c>
      <c r="P55" s="3">
        <v>0.92730000000000001</v>
      </c>
      <c r="Q55" s="3">
        <v>0.87854507999999998</v>
      </c>
    </row>
    <row r="56" spans="1:17" x14ac:dyDescent="0.2">
      <c r="A56" s="1" t="s">
        <v>6</v>
      </c>
      <c r="B56" s="3">
        <f t="shared" ref="B56:H56" si="6">AVERAGE(B46:B55)</f>
        <v>0.80413999999999997</v>
      </c>
      <c r="C56" s="3">
        <f t="shared" si="6"/>
        <v>0.63541000000000003</v>
      </c>
      <c r="D56" s="10">
        <f t="shared" si="6"/>
        <v>0.70926</v>
      </c>
      <c r="E56" s="3">
        <f t="shared" si="6"/>
        <v>0.90476999999999985</v>
      </c>
      <c r="F56" s="3">
        <f t="shared" si="6"/>
        <v>0.95698000000000005</v>
      </c>
      <c r="G56" s="3">
        <f t="shared" si="6"/>
        <v>0.93010999999999999</v>
      </c>
      <c r="H56" s="10">
        <f t="shared" si="6"/>
        <v>0.88227024900000006</v>
      </c>
      <c r="J56" s="1" t="s">
        <v>6</v>
      </c>
      <c r="K56" s="3">
        <f t="shared" ref="K56:Q56" si="7">AVERAGE(K46:K55)</f>
        <v>0.79568000000000005</v>
      </c>
      <c r="L56" s="3">
        <f t="shared" si="7"/>
        <v>0.63873999999999997</v>
      </c>
      <c r="M56" s="3">
        <f t="shared" si="7"/>
        <v>0.70738000000000001</v>
      </c>
      <c r="N56" s="3">
        <f t="shared" si="7"/>
        <v>0.90534000000000014</v>
      </c>
      <c r="O56" s="3">
        <f t="shared" si="7"/>
        <v>0.95396999999999976</v>
      </c>
      <c r="P56" s="3">
        <f t="shared" si="7"/>
        <v>0.92895000000000005</v>
      </c>
      <c r="Q56" s="3">
        <f t="shared" si="7"/>
        <v>0.88095625900000007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22" workbookViewId="0">
      <selection activeCell="M23" sqref="M23"/>
    </sheetView>
  </sheetViews>
  <sheetFormatPr defaultRowHeight="14.25" x14ac:dyDescent="0.2"/>
  <cols>
    <col min="1" max="16384" width="9" style="1"/>
  </cols>
  <sheetData>
    <row r="1" spans="1:8" x14ac:dyDescent="0.2">
      <c r="A1" s="1">
        <v>512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15</v>
      </c>
    </row>
    <row r="2" spans="1:8" x14ac:dyDescent="0.2">
      <c r="B2" s="3">
        <v>0.80649999999999999</v>
      </c>
      <c r="C2" s="3">
        <v>0.77080000000000004</v>
      </c>
      <c r="D2" s="3">
        <v>0.78820000000000001</v>
      </c>
      <c r="E2" s="3">
        <v>0.94620000000000004</v>
      </c>
      <c r="F2" s="3">
        <v>0.95609999999999995</v>
      </c>
      <c r="G2" s="3">
        <v>0.95109999999999995</v>
      </c>
      <c r="H2" s="3">
        <v>0.91987207000000004</v>
      </c>
    </row>
    <row r="3" spans="1:8" x14ac:dyDescent="0.2">
      <c r="B3" s="3">
        <v>0.77639999999999998</v>
      </c>
      <c r="C3" s="3">
        <v>0.82289999999999996</v>
      </c>
      <c r="D3" s="3">
        <v>0.79900000000000004</v>
      </c>
      <c r="E3" s="3">
        <v>0.95740000000000003</v>
      </c>
      <c r="F3" s="3">
        <v>0.94379999999999997</v>
      </c>
      <c r="G3" s="3">
        <v>0.9506</v>
      </c>
      <c r="H3" s="3">
        <v>0.92153828000000004</v>
      </c>
    </row>
    <row r="4" spans="1:8" x14ac:dyDescent="0.2">
      <c r="B4" s="3">
        <v>0.8196</v>
      </c>
      <c r="C4" s="3">
        <v>0.80469999999999997</v>
      </c>
      <c r="D4" s="3">
        <v>0.81210000000000004</v>
      </c>
      <c r="E4" s="3">
        <v>0.95389999999999997</v>
      </c>
      <c r="F4" s="3">
        <v>0.95799999999999996</v>
      </c>
      <c r="G4" s="3">
        <v>0.95589999999999997</v>
      </c>
      <c r="H4" s="3">
        <v>0.92833354000000001</v>
      </c>
    </row>
    <row r="5" spans="1:8" x14ac:dyDescent="0.2">
      <c r="B5" s="3">
        <v>0.78779999999999994</v>
      </c>
      <c r="C5" s="3">
        <v>0.77339999999999998</v>
      </c>
      <c r="D5" s="3">
        <v>0.78049999999999997</v>
      </c>
      <c r="E5" s="3">
        <v>0.94650000000000001</v>
      </c>
      <c r="F5" s="3">
        <v>0.9506</v>
      </c>
      <c r="G5" s="3">
        <v>0.94850000000000001</v>
      </c>
      <c r="H5" s="3">
        <v>0.91629439999999995</v>
      </c>
    </row>
    <row r="6" spans="1:8" x14ac:dyDescent="0.2">
      <c r="B6" s="3">
        <v>0.78680000000000005</v>
      </c>
      <c r="C6" s="3">
        <v>0.83589999999999998</v>
      </c>
      <c r="D6" s="3">
        <v>0.81059999999999999</v>
      </c>
      <c r="E6" s="3">
        <v>0.96050000000000002</v>
      </c>
      <c r="F6" s="3">
        <v>0.94630000000000003</v>
      </c>
      <c r="G6" s="3">
        <v>0.95330000000000004</v>
      </c>
      <c r="H6" s="3">
        <v>0.92594441000000005</v>
      </c>
    </row>
    <row r="7" spans="1:8" x14ac:dyDescent="0.2">
      <c r="B7" s="3">
        <v>0.77780000000000005</v>
      </c>
      <c r="C7" s="3">
        <v>0.85899999999999999</v>
      </c>
      <c r="D7" s="3">
        <v>0.81640000000000001</v>
      </c>
      <c r="E7" s="3">
        <v>0.96579999999999999</v>
      </c>
      <c r="F7" s="3">
        <v>0.94189999999999996</v>
      </c>
      <c r="G7" s="3">
        <v>0.95369999999999999</v>
      </c>
      <c r="H7" s="3">
        <v>0.92743450999999999</v>
      </c>
    </row>
    <row r="8" spans="1:8" x14ac:dyDescent="0.2">
      <c r="B8" s="3">
        <v>0.76980000000000004</v>
      </c>
      <c r="C8" s="3">
        <v>0.81200000000000006</v>
      </c>
      <c r="D8" s="3">
        <v>0.7903</v>
      </c>
      <c r="E8" s="3">
        <v>0.95489999999999997</v>
      </c>
      <c r="F8" s="3">
        <v>0.94259999999999999</v>
      </c>
      <c r="G8" s="3">
        <v>0.94869999999999999</v>
      </c>
      <c r="H8" s="3">
        <v>0.91839808000000001</v>
      </c>
    </row>
    <row r="9" spans="1:8" x14ac:dyDescent="0.2">
      <c r="B9" s="3">
        <v>0.81469999999999998</v>
      </c>
      <c r="C9" s="3">
        <v>0.78069999999999995</v>
      </c>
      <c r="D9" s="3">
        <v>0.79730000000000001</v>
      </c>
      <c r="E9" s="3">
        <v>0.9486</v>
      </c>
      <c r="F9" s="3">
        <v>0.95799999999999996</v>
      </c>
      <c r="G9" s="3">
        <v>0.95330000000000004</v>
      </c>
      <c r="H9" s="3">
        <v>0.92345719999999998</v>
      </c>
    </row>
    <row r="10" spans="1:8" x14ac:dyDescent="0.2">
      <c r="B10" s="3">
        <v>0.80789999999999995</v>
      </c>
      <c r="C10" s="3">
        <v>0.80159999999999998</v>
      </c>
      <c r="D10" s="3">
        <v>0.80469999999999997</v>
      </c>
      <c r="E10" s="3">
        <v>0.95309999999999995</v>
      </c>
      <c r="F10" s="3">
        <v>0.95489999999999997</v>
      </c>
      <c r="G10" s="3">
        <v>0.95399999999999996</v>
      </c>
      <c r="H10" s="3">
        <v>0.92542398000000003</v>
      </c>
    </row>
    <row r="11" spans="1:8" x14ac:dyDescent="0.2">
      <c r="B11" s="3">
        <v>0.81279999999999997</v>
      </c>
      <c r="C11" s="3">
        <v>0.75980000000000003</v>
      </c>
      <c r="D11" s="3">
        <v>0.78539999999999999</v>
      </c>
      <c r="E11" s="3">
        <v>0.94399999999999995</v>
      </c>
      <c r="F11" s="3">
        <v>0.95860000000000001</v>
      </c>
      <c r="G11" s="3">
        <v>0.95120000000000005</v>
      </c>
      <c r="H11" s="3">
        <v>0.91946587999999996</v>
      </c>
    </row>
    <row r="12" spans="1:8" x14ac:dyDescent="0.2">
      <c r="A12" s="1" t="s">
        <v>6</v>
      </c>
      <c r="B12" s="3">
        <f t="shared" ref="B12:H12" si="0">AVERAGE(B2:B11)</f>
        <v>0.79601</v>
      </c>
      <c r="C12" s="3">
        <f t="shared" si="0"/>
        <v>0.8020799999999999</v>
      </c>
      <c r="D12" s="10">
        <f t="shared" si="0"/>
        <v>0.79844999999999999</v>
      </c>
      <c r="E12" s="3">
        <f t="shared" si="0"/>
        <v>0.95308999999999988</v>
      </c>
      <c r="F12" s="3">
        <f t="shared" si="0"/>
        <v>0.95107999999999993</v>
      </c>
      <c r="G12" s="3">
        <f t="shared" si="0"/>
        <v>0.95202999999999993</v>
      </c>
      <c r="H12" s="3">
        <f t="shared" si="0"/>
        <v>0.92261623500000012</v>
      </c>
    </row>
    <row r="13" spans="1:8" x14ac:dyDescent="0.2">
      <c r="B13" s="3">
        <v>0.80800000000000005</v>
      </c>
      <c r="C13" s="3">
        <v>0.78910000000000002</v>
      </c>
      <c r="D13" s="3">
        <v>0.7984</v>
      </c>
      <c r="E13" s="3">
        <v>0.95020000000000004</v>
      </c>
      <c r="F13" s="3">
        <v>0.95550000000000002</v>
      </c>
      <c r="G13" s="3">
        <v>0.95279999999999998</v>
      </c>
      <c r="H13" s="3">
        <v>0.92320152</v>
      </c>
    </row>
    <row r="14" spans="1:8" x14ac:dyDescent="0.2">
      <c r="B14" s="3">
        <v>0.87949999999999995</v>
      </c>
      <c r="C14" s="3">
        <v>0.70309999999999995</v>
      </c>
      <c r="D14" s="3">
        <v>0.78149999999999997</v>
      </c>
      <c r="E14" s="3">
        <v>0.93279999999999996</v>
      </c>
      <c r="F14" s="3">
        <v>0.97709999999999997</v>
      </c>
      <c r="G14" s="3">
        <v>0.95440000000000003</v>
      </c>
      <c r="H14" s="3">
        <v>0.92125506999999995</v>
      </c>
    </row>
    <row r="15" spans="1:8" x14ac:dyDescent="0.2">
      <c r="B15" s="3">
        <v>0.80369999999999997</v>
      </c>
      <c r="C15" s="3">
        <v>0.78910000000000002</v>
      </c>
      <c r="D15" s="3">
        <v>0.79630000000000001</v>
      </c>
      <c r="E15" s="3">
        <v>0.95020000000000004</v>
      </c>
      <c r="F15" s="3">
        <v>0.95430000000000004</v>
      </c>
      <c r="G15" s="3">
        <v>0.95220000000000005</v>
      </c>
      <c r="H15" s="3">
        <v>0.92231397000000004</v>
      </c>
    </row>
    <row r="16" spans="1:8" x14ac:dyDescent="0.2">
      <c r="B16" s="3">
        <v>0.78110000000000002</v>
      </c>
      <c r="C16" s="3">
        <v>0.81769999999999998</v>
      </c>
      <c r="D16" s="3">
        <v>0.79900000000000004</v>
      </c>
      <c r="E16" s="3">
        <v>0.95630000000000004</v>
      </c>
      <c r="F16" s="3">
        <v>0.9456</v>
      </c>
      <c r="G16" s="3">
        <v>0.95089999999999997</v>
      </c>
      <c r="H16" s="3">
        <v>0.92178077000000003</v>
      </c>
    </row>
    <row r="17" spans="1:8" x14ac:dyDescent="0.2">
      <c r="B17" s="3">
        <v>0.81989999999999996</v>
      </c>
      <c r="C17" s="3">
        <v>0.79430000000000001</v>
      </c>
      <c r="D17" s="3">
        <v>0.80689999999999995</v>
      </c>
      <c r="E17" s="3">
        <v>0.9516</v>
      </c>
      <c r="F17" s="3">
        <v>0.95860000000000001</v>
      </c>
      <c r="G17" s="3">
        <v>0.95509999999999995</v>
      </c>
      <c r="H17" s="3">
        <v>0.92669005999999998</v>
      </c>
    </row>
    <row r="18" spans="1:8" x14ac:dyDescent="0.2">
      <c r="B18" s="3">
        <v>0.79349999999999998</v>
      </c>
      <c r="C18" s="3">
        <v>0.76239999999999997</v>
      </c>
      <c r="D18" s="3">
        <v>0.77759999999999996</v>
      </c>
      <c r="E18" s="3">
        <v>0.94430000000000003</v>
      </c>
      <c r="F18" s="3">
        <v>0.95309999999999995</v>
      </c>
      <c r="G18" s="3">
        <v>0.94869999999999999</v>
      </c>
      <c r="H18" s="3">
        <v>0.91596856999999998</v>
      </c>
    </row>
    <row r="19" spans="1:8" x14ac:dyDescent="0.2">
      <c r="B19" s="3">
        <v>0.77210000000000001</v>
      </c>
      <c r="C19" s="3">
        <v>0.82250000000000001</v>
      </c>
      <c r="D19" s="3">
        <v>0.79649999999999999</v>
      </c>
      <c r="E19" s="3">
        <v>0.95730000000000004</v>
      </c>
      <c r="F19" s="3">
        <v>0.94259999999999999</v>
      </c>
      <c r="G19" s="3">
        <v>0.94989999999999997</v>
      </c>
      <c r="H19" s="3">
        <v>0.92055458000000001</v>
      </c>
    </row>
    <row r="20" spans="1:8" x14ac:dyDescent="0.2">
      <c r="B20" s="3">
        <v>0.83809999999999996</v>
      </c>
      <c r="C20" s="3">
        <v>0.7702</v>
      </c>
      <c r="D20" s="3">
        <v>0.80269999999999997</v>
      </c>
      <c r="E20" s="3">
        <v>0.94669999999999999</v>
      </c>
      <c r="F20" s="3">
        <v>0.96479999999999999</v>
      </c>
      <c r="G20" s="3">
        <v>0.95569999999999999</v>
      </c>
      <c r="H20" s="3">
        <v>0.92643109999999995</v>
      </c>
    </row>
    <row r="21" spans="1:8" x14ac:dyDescent="0.2">
      <c r="B21" s="3">
        <v>0.77559999999999996</v>
      </c>
      <c r="C21" s="3">
        <v>0.81200000000000006</v>
      </c>
      <c r="D21" s="3">
        <v>0.79339999999999999</v>
      </c>
      <c r="E21" s="3">
        <v>0.95499999999999996</v>
      </c>
      <c r="F21" s="3">
        <v>0.94440000000000002</v>
      </c>
      <c r="G21" s="3">
        <v>0.94969999999999999</v>
      </c>
      <c r="H21" s="3">
        <v>0.91978417999999995</v>
      </c>
    </row>
    <row r="22" spans="1:8" x14ac:dyDescent="0.2">
      <c r="B22" s="3">
        <v>0.82210000000000005</v>
      </c>
      <c r="C22" s="3">
        <v>0.79630000000000001</v>
      </c>
      <c r="D22" s="3">
        <v>0.80900000000000005</v>
      </c>
      <c r="E22" s="3">
        <v>0.95209999999999995</v>
      </c>
      <c r="F22" s="3">
        <v>0.95920000000000005</v>
      </c>
      <c r="G22" s="3">
        <v>0.9556</v>
      </c>
      <c r="H22" s="3">
        <v>0.92754075999999996</v>
      </c>
    </row>
    <row r="23" spans="1:8" x14ac:dyDescent="0.2">
      <c r="A23" s="1" t="s">
        <v>6</v>
      </c>
      <c r="B23" s="3">
        <f t="shared" ref="B23:H23" si="1">AVERAGE(B13:B22)</f>
        <v>0.80936000000000008</v>
      </c>
      <c r="C23" s="3">
        <f t="shared" si="1"/>
        <v>0.78566999999999998</v>
      </c>
      <c r="D23" s="3">
        <f t="shared" si="1"/>
        <v>0.79613</v>
      </c>
      <c r="E23" s="3">
        <f t="shared" si="1"/>
        <v>0.94964999999999988</v>
      </c>
      <c r="F23" s="3">
        <f t="shared" si="1"/>
        <v>0.95551999999999992</v>
      </c>
      <c r="G23" s="3">
        <f t="shared" si="1"/>
        <v>0.95250000000000001</v>
      </c>
      <c r="H23" s="3">
        <f t="shared" si="1"/>
        <v>0.92255205799999995</v>
      </c>
    </row>
    <row r="24" spans="1:8" x14ac:dyDescent="0.2">
      <c r="B24" s="3">
        <v>0.81</v>
      </c>
      <c r="C24" s="3">
        <v>0.79949999999999999</v>
      </c>
      <c r="D24" s="3">
        <v>0.80469999999999997</v>
      </c>
      <c r="E24" s="3">
        <v>0.9526</v>
      </c>
      <c r="F24" s="3">
        <v>0.95550000000000002</v>
      </c>
      <c r="G24" s="3">
        <v>0.95399999999999996</v>
      </c>
      <c r="H24" s="3">
        <v>0.92537919000000002</v>
      </c>
    </row>
    <row r="25" spans="1:8" x14ac:dyDescent="0.2">
      <c r="B25" s="3">
        <v>0.82850000000000001</v>
      </c>
      <c r="C25" s="3">
        <v>0.81769999999999998</v>
      </c>
      <c r="D25" s="3">
        <v>0.82310000000000005</v>
      </c>
      <c r="E25" s="3">
        <v>0.95689999999999997</v>
      </c>
      <c r="F25" s="3">
        <v>0.95989999999999998</v>
      </c>
      <c r="G25" s="3">
        <v>0.95840000000000003</v>
      </c>
      <c r="H25" s="3">
        <v>0.93246298999999999</v>
      </c>
    </row>
    <row r="26" spans="1:8" x14ac:dyDescent="0.2">
      <c r="B26" s="3">
        <v>0.81720000000000004</v>
      </c>
      <c r="C26" s="3">
        <v>0.76819999999999999</v>
      </c>
      <c r="D26" s="3">
        <v>0.79190000000000005</v>
      </c>
      <c r="E26" s="3">
        <v>0.94579999999999997</v>
      </c>
      <c r="F26" s="3">
        <v>0.95920000000000005</v>
      </c>
      <c r="G26" s="3">
        <v>0.95250000000000001</v>
      </c>
      <c r="H26" s="3">
        <v>0.92171298000000002</v>
      </c>
    </row>
    <row r="27" spans="1:8" x14ac:dyDescent="0.2">
      <c r="B27" s="3">
        <v>0.81159999999999999</v>
      </c>
      <c r="C27" s="3">
        <v>0.76300000000000001</v>
      </c>
      <c r="D27" s="3">
        <v>0.78649999999999998</v>
      </c>
      <c r="E27" s="3">
        <v>0.9446</v>
      </c>
      <c r="F27" s="3">
        <v>0.95799999999999996</v>
      </c>
      <c r="G27" s="3">
        <v>0.95130000000000003</v>
      </c>
      <c r="H27" s="3">
        <v>0.91970784000000005</v>
      </c>
    </row>
    <row r="28" spans="1:8" x14ac:dyDescent="0.2">
      <c r="B28" s="3">
        <v>0.75290000000000001</v>
      </c>
      <c r="C28" s="3">
        <v>0.83330000000000004</v>
      </c>
      <c r="D28" s="3">
        <v>0.79110000000000003</v>
      </c>
      <c r="E28" s="3">
        <v>0.95940000000000003</v>
      </c>
      <c r="F28" s="3">
        <v>0.93510000000000004</v>
      </c>
      <c r="G28" s="3">
        <v>0.94710000000000005</v>
      </c>
      <c r="H28" s="3">
        <v>0.91719479999999998</v>
      </c>
    </row>
    <row r="29" spans="1:8" x14ac:dyDescent="0.2">
      <c r="B29" s="3">
        <v>0.84860000000000002</v>
      </c>
      <c r="C29" s="3">
        <v>0.70230000000000004</v>
      </c>
      <c r="D29" s="3">
        <v>0.76849999999999996</v>
      </c>
      <c r="E29" s="3">
        <v>0.93230000000000002</v>
      </c>
      <c r="F29" s="3">
        <v>0.97040000000000004</v>
      </c>
      <c r="G29" s="3">
        <v>0.95099999999999996</v>
      </c>
      <c r="H29" s="3">
        <v>0.91608774999999998</v>
      </c>
    </row>
    <row r="30" spans="1:8" x14ac:dyDescent="0.2">
      <c r="B30" s="3">
        <v>0.78339999999999999</v>
      </c>
      <c r="C30" s="3">
        <v>0.81200000000000006</v>
      </c>
      <c r="D30" s="3">
        <v>0.7974</v>
      </c>
      <c r="E30" s="3">
        <v>0.95509999999999995</v>
      </c>
      <c r="F30" s="3">
        <v>0.94689999999999996</v>
      </c>
      <c r="G30" s="3">
        <v>0.95099999999999996</v>
      </c>
      <c r="H30" s="3">
        <v>0.92161632000000004</v>
      </c>
    </row>
    <row r="31" spans="1:8" x14ac:dyDescent="0.2">
      <c r="B31" s="3">
        <v>0.83650000000000002</v>
      </c>
      <c r="C31" s="3">
        <v>0.80159999999999998</v>
      </c>
      <c r="D31" s="3">
        <v>0.81869999999999998</v>
      </c>
      <c r="E31" s="3">
        <v>0.95350000000000001</v>
      </c>
      <c r="F31" s="3">
        <v>0.96289999999999998</v>
      </c>
      <c r="G31" s="3">
        <v>0.95820000000000005</v>
      </c>
      <c r="H31" s="3">
        <v>0.93151364999999997</v>
      </c>
    </row>
    <row r="32" spans="1:8" x14ac:dyDescent="0.2">
      <c r="B32" s="3">
        <v>0.78420000000000001</v>
      </c>
      <c r="C32" s="3">
        <v>0.77810000000000001</v>
      </c>
      <c r="D32" s="3">
        <v>0.78110000000000002</v>
      </c>
      <c r="E32" s="3">
        <v>0.9476</v>
      </c>
      <c r="F32" s="3">
        <v>0.94930000000000003</v>
      </c>
      <c r="G32" s="3">
        <v>0.94840000000000002</v>
      </c>
      <c r="H32" s="3">
        <v>0.91637877999999995</v>
      </c>
    </row>
    <row r="33" spans="1:8" x14ac:dyDescent="0.2">
      <c r="B33" s="3">
        <v>0.82350000000000001</v>
      </c>
      <c r="C33" s="3">
        <v>0.80420000000000003</v>
      </c>
      <c r="D33" s="3">
        <v>0.81369999999999998</v>
      </c>
      <c r="E33" s="3">
        <v>0.95389999999999997</v>
      </c>
      <c r="F33" s="3">
        <v>0.95920000000000005</v>
      </c>
      <c r="G33" s="3">
        <v>0.95650000000000002</v>
      </c>
      <c r="H33" s="3">
        <v>0.92916807999999995</v>
      </c>
    </row>
    <row r="34" spans="1:8" x14ac:dyDescent="0.2">
      <c r="A34" s="1" t="s">
        <v>6</v>
      </c>
      <c r="B34" s="3">
        <f t="shared" ref="B34:H34" si="2">AVERAGE(B24:B33)</f>
        <v>0.80964000000000014</v>
      </c>
      <c r="C34" s="3">
        <f t="shared" si="2"/>
        <v>0.78798999999999997</v>
      </c>
      <c r="D34" s="3">
        <f t="shared" si="2"/>
        <v>0.79766999999999999</v>
      </c>
      <c r="E34" s="3">
        <f t="shared" si="2"/>
        <v>0.95016999999999996</v>
      </c>
      <c r="F34" s="3">
        <f t="shared" si="2"/>
        <v>0.95564000000000004</v>
      </c>
      <c r="G34" s="3">
        <f t="shared" si="2"/>
        <v>0.95283999999999991</v>
      </c>
      <c r="H34" s="3">
        <f t="shared" si="2"/>
        <v>0.92312223800000004</v>
      </c>
    </row>
    <row r="35" spans="1:8" x14ac:dyDescent="0.2">
      <c r="B35" s="3">
        <v>0.77090000000000003</v>
      </c>
      <c r="C35" s="3">
        <v>0.81510000000000005</v>
      </c>
      <c r="D35" s="3">
        <v>0.79239999999999999</v>
      </c>
      <c r="E35" s="3">
        <v>0.95550000000000002</v>
      </c>
      <c r="F35" s="3">
        <v>0.94259999999999999</v>
      </c>
      <c r="G35" s="3">
        <v>0.94899999999999995</v>
      </c>
      <c r="H35" s="3">
        <v>0.91897978000000002</v>
      </c>
    </row>
    <row r="36" spans="1:8" x14ac:dyDescent="0.2">
      <c r="B36" s="3">
        <v>0.78049999999999997</v>
      </c>
      <c r="C36" s="3">
        <v>0.83330000000000004</v>
      </c>
      <c r="D36" s="3">
        <v>0.80600000000000005</v>
      </c>
      <c r="E36" s="3">
        <v>0.95979999999999999</v>
      </c>
      <c r="F36" s="3">
        <v>0.94440000000000002</v>
      </c>
      <c r="G36" s="3">
        <v>0.95199999999999996</v>
      </c>
      <c r="H36" s="3">
        <v>0.92401180000000005</v>
      </c>
    </row>
    <row r="37" spans="1:8" x14ac:dyDescent="0.2">
      <c r="B37" s="3">
        <v>0.75119999999999998</v>
      </c>
      <c r="C37" s="3">
        <v>0.84109999999999996</v>
      </c>
      <c r="D37" s="3">
        <v>0.79359999999999997</v>
      </c>
      <c r="E37" s="3">
        <v>0.96120000000000005</v>
      </c>
      <c r="F37" s="3">
        <v>0.93389999999999995</v>
      </c>
      <c r="G37" s="3">
        <v>0.94740000000000002</v>
      </c>
      <c r="H37" s="3">
        <v>0.91791654</v>
      </c>
    </row>
    <row r="38" spans="1:8" x14ac:dyDescent="0.2">
      <c r="B38" s="3">
        <v>0.7631</v>
      </c>
      <c r="C38" s="3">
        <v>0.79690000000000005</v>
      </c>
      <c r="D38" s="3">
        <v>0.77959999999999996</v>
      </c>
      <c r="E38" s="3">
        <v>0.95130000000000003</v>
      </c>
      <c r="F38" s="3">
        <v>0.94130000000000003</v>
      </c>
      <c r="G38" s="3">
        <v>0.94630000000000003</v>
      </c>
      <c r="H38" s="3">
        <v>0.91434360999999997</v>
      </c>
    </row>
    <row r="39" spans="1:8" x14ac:dyDescent="0.2">
      <c r="B39" s="3">
        <v>0.83819999999999995</v>
      </c>
      <c r="C39" s="3">
        <v>0.74219999999999997</v>
      </c>
      <c r="D39" s="3">
        <v>0.7873</v>
      </c>
      <c r="E39" s="3">
        <v>0.9405</v>
      </c>
      <c r="F39" s="3">
        <v>0.96599999999999997</v>
      </c>
      <c r="G39" s="3">
        <v>0.95309999999999995</v>
      </c>
      <c r="H39" s="3">
        <v>0.92131613999999995</v>
      </c>
    </row>
    <row r="40" spans="1:8" x14ac:dyDescent="0.2">
      <c r="B40" s="3">
        <v>0.77639999999999998</v>
      </c>
      <c r="C40" s="3">
        <v>0.84330000000000005</v>
      </c>
      <c r="D40" s="3">
        <v>0.8085</v>
      </c>
      <c r="E40" s="3">
        <v>0.96220000000000006</v>
      </c>
      <c r="F40" s="3">
        <v>0.94259999999999999</v>
      </c>
      <c r="G40" s="3">
        <v>0.95230000000000004</v>
      </c>
      <c r="H40" s="3">
        <v>0.92479106</v>
      </c>
    </row>
    <row r="41" spans="1:8" x14ac:dyDescent="0.2">
      <c r="B41" s="3">
        <v>0.80200000000000005</v>
      </c>
      <c r="C41" s="3">
        <v>0.84599999999999997</v>
      </c>
      <c r="D41" s="3">
        <v>0.82340000000000002</v>
      </c>
      <c r="E41" s="3">
        <v>0.96309999999999996</v>
      </c>
      <c r="F41" s="3">
        <v>0.9506</v>
      </c>
      <c r="G41" s="3">
        <v>0.95679999999999998</v>
      </c>
      <c r="H41" s="3">
        <v>0.93128058000000002</v>
      </c>
    </row>
    <row r="42" spans="1:8" x14ac:dyDescent="0.2">
      <c r="B42" s="3">
        <v>0.79530000000000001</v>
      </c>
      <c r="C42" s="3">
        <v>0.80159999999999998</v>
      </c>
      <c r="D42" s="3">
        <v>0.7984</v>
      </c>
      <c r="E42" s="3">
        <v>0.95299999999999996</v>
      </c>
      <c r="F42" s="3">
        <v>0.95120000000000005</v>
      </c>
      <c r="G42" s="3">
        <v>0.95209999999999995</v>
      </c>
      <c r="H42" s="3">
        <v>0.92269718999999994</v>
      </c>
    </row>
    <row r="43" spans="1:8" x14ac:dyDescent="0.2">
      <c r="B43" s="3">
        <v>0.80420000000000003</v>
      </c>
      <c r="C43" s="3">
        <v>0.79369999999999996</v>
      </c>
      <c r="D43" s="3">
        <v>0.79890000000000005</v>
      </c>
      <c r="E43" s="3">
        <v>0.95130000000000003</v>
      </c>
      <c r="F43" s="3">
        <v>0.95430000000000004</v>
      </c>
      <c r="G43" s="3">
        <v>0.95279999999999998</v>
      </c>
      <c r="H43" s="3">
        <v>0.92334353999999996</v>
      </c>
    </row>
    <row r="44" spans="1:8" x14ac:dyDescent="0.2">
      <c r="B44" s="3">
        <v>0.74880000000000002</v>
      </c>
      <c r="C44" s="3">
        <v>0.80159999999999998</v>
      </c>
      <c r="D44" s="3">
        <v>0.77429999999999999</v>
      </c>
      <c r="E44" s="3">
        <v>0.95220000000000005</v>
      </c>
      <c r="F44" s="3">
        <v>0.93630000000000002</v>
      </c>
      <c r="G44" s="3">
        <v>0.94420000000000004</v>
      </c>
      <c r="H44" s="3">
        <v>0.91168114</v>
      </c>
    </row>
    <row r="45" spans="1:8" x14ac:dyDescent="0.2">
      <c r="A45" s="1" t="s">
        <v>6</v>
      </c>
      <c r="B45" s="3">
        <f t="shared" ref="B45:H45" si="3">AVERAGE(B35:B44)</f>
        <v>0.78306000000000009</v>
      </c>
      <c r="C45" s="3">
        <f t="shared" si="3"/>
        <v>0.81148000000000009</v>
      </c>
      <c r="D45" s="3">
        <f t="shared" si="3"/>
        <v>0.79624000000000006</v>
      </c>
      <c r="E45" s="3">
        <f t="shared" si="3"/>
        <v>0.95501000000000003</v>
      </c>
      <c r="F45" s="3">
        <f t="shared" si="3"/>
        <v>0.94631999999999983</v>
      </c>
      <c r="G45" s="3">
        <f t="shared" si="3"/>
        <v>0.9506</v>
      </c>
      <c r="H45" s="3">
        <f t="shared" si="3"/>
        <v>0.92103613800000006</v>
      </c>
    </row>
    <row r="46" spans="1:8" x14ac:dyDescent="0.2">
      <c r="B46" s="3">
        <v>0.79549999999999998</v>
      </c>
      <c r="C46" s="3">
        <v>0.73960000000000004</v>
      </c>
      <c r="D46" s="3">
        <v>0.76649999999999996</v>
      </c>
      <c r="E46" s="3">
        <v>0.93920000000000003</v>
      </c>
      <c r="F46" s="3">
        <v>0.95489999999999997</v>
      </c>
      <c r="G46" s="3">
        <v>0.94699999999999995</v>
      </c>
      <c r="H46" s="3">
        <v>0.91239815000000002</v>
      </c>
    </row>
    <row r="47" spans="1:8" x14ac:dyDescent="0.2">
      <c r="B47" s="3">
        <v>0.77880000000000005</v>
      </c>
      <c r="C47" s="3">
        <v>0.84379999999999999</v>
      </c>
      <c r="D47" s="3">
        <v>0.81</v>
      </c>
      <c r="E47" s="3">
        <v>0.96220000000000006</v>
      </c>
      <c r="F47" s="3">
        <v>0.94320000000000004</v>
      </c>
      <c r="G47" s="3">
        <v>0.9526</v>
      </c>
      <c r="H47" s="3">
        <v>0.92526357999999997</v>
      </c>
    </row>
    <row r="48" spans="1:8" x14ac:dyDescent="0.2">
      <c r="B48" s="3">
        <v>0.80910000000000004</v>
      </c>
      <c r="C48" s="3">
        <v>0.78390000000000004</v>
      </c>
      <c r="D48" s="3">
        <v>0.79630000000000001</v>
      </c>
      <c r="E48" s="3">
        <v>0.94910000000000005</v>
      </c>
      <c r="F48" s="3">
        <v>0.95609999999999995</v>
      </c>
      <c r="G48" s="3">
        <v>0.9526</v>
      </c>
      <c r="H48" s="3">
        <v>0.92263729000000005</v>
      </c>
    </row>
    <row r="49" spans="1:8" x14ac:dyDescent="0.2">
      <c r="B49" s="3">
        <v>0.73829999999999996</v>
      </c>
      <c r="C49" s="3">
        <v>0.82289999999999996</v>
      </c>
      <c r="D49" s="3">
        <v>0.77829999999999999</v>
      </c>
      <c r="E49" s="3">
        <v>0.95679999999999998</v>
      </c>
      <c r="F49" s="3">
        <v>0.93079999999999996</v>
      </c>
      <c r="G49" s="3">
        <v>0.94359999999999999</v>
      </c>
      <c r="H49" s="3">
        <v>0.91191199000000001</v>
      </c>
    </row>
    <row r="50" spans="1:8" x14ac:dyDescent="0.2">
      <c r="B50" s="3">
        <v>0.82010000000000005</v>
      </c>
      <c r="C50" s="3">
        <v>0.83069999999999999</v>
      </c>
      <c r="D50" s="3">
        <v>0.82540000000000002</v>
      </c>
      <c r="E50" s="3">
        <v>0.9597</v>
      </c>
      <c r="F50" s="3">
        <v>0.95679999999999998</v>
      </c>
      <c r="G50" s="3">
        <v>0.95820000000000005</v>
      </c>
      <c r="H50" s="3">
        <v>0.93274223999999994</v>
      </c>
    </row>
    <row r="51" spans="1:8" x14ac:dyDescent="0.2">
      <c r="B51" s="3">
        <v>0.83379999999999999</v>
      </c>
      <c r="C51" s="3">
        <v>0.73370000000000002</v>
      </c>
      <c r="D51" s="3">
        <v>0.78059999999999996</v>
      </c>
      <c r="E51" s="3">
        <v>0.93869999999999998</v>
      </c>
      <c r="F51" s="3">
        <v>0.96540000000000004</v>
      </c>
      <c r="G51" s="3">
        <v>0.95189999999999997</v>
      </c>
      <c r="H51" s="3">
        <v>0.91913031000000001</v>
      </c>
    </row>
    <row r="52" spans="1:8" x14ac:dyDescent="0.2">
      <c r="B52" s="3">
        <v>0.78120000000000001</v>
      </c>
      <c r="C52" s="3">
        <v>0.80159999999999998</v>
      </c>
      <c r="D52" s="3">
        <v>0.7913</v>
      </c>
      <c r="E52" s="3">
        <v>0.95279999999999998</v>
      </c>
      <c r="F52" s="3">
        <v>0.94689999999999996</v>
      </c>
      <c r="G52" s="3">
        <v>0.94979999999999998</v>
      </c>
      <c r="H52" s="3">
        <v>0.91947895000000002</v>
      </c>
    </row>
    <row r="53" spans="1:8" x14ac:dyDescent="0.2">
      <c r="B53" s="3">
        <v>0.79339999999999999</v>
      </c>
      <c r="C53" s="3">
        <v>0.81200000000000006</v>
      </c>
      <c r="D53" s="3">
        <v>0.80259999999999998</v>
      </c>
      <c r="E53" s="3">
        <v>0.95530000000000004</v>
      </c>
      <c r="F53" s="3">
        <v>0.95</v>
      </c>
      <c r="G53" s="3">
        <v>0.9526</v>
      </c>
      <c r="H53" s="3">
        <v>0.92390499999999998</v>
      </c>
    </row>
    <row r="54" spans="1:8" x14ac:dyDescent="0.2">
      <c r="B54" s="3">
        <v>0.83430000000000004</v>
      </c>
      <c r="C54" s="3">
        <v>0.73629999999999995</v>
      </c>
      <c r="D54" s="3">
        <v>0.78220000000000001</v>
      </c>
      <c r="E54" s="3">
        <v>0.93930000000000002</v>
      </c>
      <c r="F54" s="3">
        <v>0.96540000000000004</v>
      </c>
      <c r="G54" s="3">
        <v>0.95220000000000005</v>
      </c>
      <c r="H54" s="3">
        <v>0.91966199999999998</v>
      </c>
    </row>
    <row r="55" spans="1:8" x14ac:dyDescent="0.2">
      <c r="B55" s="3">
        <v>0.80869999999999997</v>
      </c>
      <c r="C55" s="3">
        <v>0.77280000000000004</v>
      </c>
      <c r="D55" s="3">
        <v>0.7903</v>
      </c>
      <c r="E55" s="3">
        <v>0.94679999999999997</v>
      </c>
      <c r="F55" s="3">
        <v>0.95669999999999999</v>
      </c>
      <c r="G55" s="3">
        <v>0.95169999999999999</v>
      </c>
      <c r="H55" s="3">
        <v>0.92080804000000005</v>
      </c>
    </row>
    <row r="56" spans="1:8" x14ac:dyDescent="0.2">
      <c r="A56" s="1" t="s">
        <v>6</v>
      </c>
      <c r="B56" s="3">
        <f t="shared" ref="B56:H56" si="4">AVERAGE(B46:B55)</f>
        <v>0.79932000000000003</v>
      </c>
      <c r="C56" s="3">
        <f t="shared" si="4"/>
        <v>0.78773000000000004</v>
      </c>
      <c r="D56" s="3">
        <f t="shared" si="4"/>
        <v>0.79234999999999989</v>
      </c>
      <c r="E56" s="3">
        <f t="shared" si="4"/>
        <v>0.94999</v>
      </c>
      <c r="F56" s="3">
        <f t="shared" si="4"/>
        <v>0.95261999999999991</v>
      </c>
      <c r="G56" s="3">
        <f t="shared" si="4"/>
        <v>0.95121999999999995</v>
      </c>
      <c r="H56" s="3">
        <f t="shared" si="4"/>
        <v>0.92079375500000027</v>
      </c>
    </row>
    <row r="57" spans="1:8" x14ac:dyDescent="0.2">
      <c r="B57" s="5">
        <f t="shared" ref="B57:H57" si="5">AVERAGE(B12,B23,B34,B45,B56)</f>
        <v>0.79947800000000002</v>
      </c>
      <c r="C57" s="5">
        <f t="shared" si="5"/>
        <v>0.79498999999999997</v>
      </c>
      <c r="D57" s="8">
        <f t="shared" si="5"/>
        <v>0.79616799999999999</v>
      </c>
      <c r="E57" s="5">
        <f t="shared" si="5"/>
        <v>0.95158199999999993</v>
      </c>
      <c r="F57" s="5">
        <f t="shared" si="5"/>
        <v>0.95223599999999986</v>
      </c>
      <c r="G57" s="5">
        <f t="shared" si="5"/>
        <v>0.95183799999999985</v>
      </c>
      <c r="H57" s="5">
        <f t="shared" si="5"/>
        <v>0.92202408479999998</v>
      </c>
    </row>
    <row r="59" spans="1:8" s="2" customFormat="1" x14ac:dyDescent="0.2"/>
    <row r="60" spans="1:8" x14ac:dyDescent="0.2">
      <c r="B60" s="3">
        <v>0.78149999999999997</v>
      </c>
      <c r="C60" s="3">
        <v>0.78149999999999997</v>
      </c>
      <c r="D60" s="3">
        <v>0.78149999999999997</v>
      </c>
      <c r="E60" s="3">
        <v>0.93889999999999996</v>
      </c>
      <c r="F60" s="3">
        <v>0.93889999999999996</v>
      </c>
      <c r="G60" s="3">
        <v>0.93889999999999996</v>
      </c>
      <c r="H60" s="3">
        <v>0.90449236</v>
      </c>
    </row>
    <row r="61" spans="1:8" x14ac:dyDescent="0.2">
      <c r="B61" s="3">
        <v>0.8105</v>
      </c>
      <c r="C61" s="3">
        <v>0.67989999999999995</v>
      </c>
      <c r="D61" s="3">
        <v>0.73950000000000005</v>
      </c>
      <c r="E61" s="3">
        <v>0.9143</v>
      </c>
      <c r="F61" s="3">
        <v>0.95550000000000002</v>
      </c>
      <c r="G61" s="3">
        <v>0.93440000000000001</v>
      </c>
      <c r="H61" s="3">
        <v>0.89179485999999997</v>
      </c>
    </row>
    <row r="62" spans="1:8" x14ac:dyDescent="0.2">
      <c r="B62" s="3">
        <v>0.79310000000000003</v>
      </c>
      <c r="C62" s="3">
        <v>0.76160000000000005</v>
      </c>
      <c r="D62" s="3">
        <v>0.77700000000000002</v>
      </c>
      <c r="E62" s="3">
        <v>0.93400000000000005</v>
      </c>
      <c r="F62" s="3">
        <v>0.94440000000000002</v>
      </c>
      <c r="G62" s="3">
        <v>0.93920000000000003</v>
      </c>
      <c r="H62" s="3">
        <v>0.90374308000000003</v>
      </c>
    </row>
    <row r="63" spans="1:8" x14ac:dyDescent="0.2">
      <c r="B63" s="3">
        <v>0.79649999999999999</v>
      </c>
      <c r="C63" s="3">
        <v>0.79469999999999996</v>
      </c>
      <c r="D63" s="3">
        <v>0.79559999999999997</v>
      </c>
      <c r="E63" s="3">
        <v>0.94259999999999999</v>
      </c>
      <c r="F63" s="3">
        <v>0.94320000000000004</v>
      </c>
      <c r="G63" s="3">
        <v>0.94289999999999996</v>
      </c>
      <c r="H63" s="3">
        <v>0.91070021999999995</v>
      </c>
    </row>
    <row r="64" spans="1:8" x14ac:dyDescent="0.2">
      <c r="B64" s="3">
        <v>0.81520000000000004</v>
      </c>
      <c r="C64" s="3">
        <v>0.75939999999999996</v>
      </c>
      <c r="D64" s="3">
        <v>0.7863</v>
      </c>
      <c r="E64" s="3">
        <v>0.93389999999999995</v>
      </c>
      <c r="F64" s="3">
        <v>0.95179999999999998</v>
      </c>
      <c r="G64" s="3">
        <v>0.94279999999999997</v>
      </c>
      <c r="H64" s="3">
        <v>0.90858910000000004</v>
      </c>
    </row>
    <row r="65" spans="1:8" x14ac:dyDescent="0.2">
      <c r="B65" s="3">
        <v>0.75680000000000003</v>
      </c>
      <c r="C65" s="3">
        <v>0.73509999999999998</v>
      </c>
      <c r="D65" s="3">
        <v>0.74580000000000002</v>
      </c>
      <c r="E65" s="3">
        <v>0.92649999999999999</v>
      </c>
      <c r="F65" s="3">
        <v>0.93389999999999995</v>
      </c>
      <c r="G65" s="3">
        <v>0.93020000000000003</v>
      </c>
      <c r="H65" s="3">
        <v>0.88989015999999999</v>
      </c>
    </row>
    <row r="66" spans="1:8" x14ac:dyDescent="0.2">
      <c r="B66" s="3">
        <v>0.72260000000000002</v>
      </c>
      <c r="C66" s="3">
        <v>0.84730000000000005</v>
      </c>
      <c r="D66" s="3">
        <v>0.78</v>
      </c>
      <c r="E66" s="3">
        <v>0.95520000000000005</v>
      </c>
      <c r="F66" s="3">
        <v>0.90920000000000001</v>
      </c>
      <c r="G66" s="3">
        <v>0.93159999999999998</v>
      </c>
      <c r="H66" s="3">
        <v>0.89850571999999995</v>
      </c>
    </row>
    <row r="67" spans="1:8" x14ac:dyDescent="0.2">
      <c r="B67" s="3">
        <v>0.7954</v>
      </c>
      <c r="C67" s="3">
        <v>0.76549999999999996</v>
      </c>
      <c r="D67" s="3">
        <v>0.7802</v>
      </c>
      <c r="E67" s="3">
        <v>0.93520000000000003</v>
      </c>
      <c r="F67" s="3">
        <v>0.94499999999999995</v>
      </c>
      <c r="G67" s="3">
        <v>0.94010000000000005</v>
      </c>
      <c r="H67" s="3">
        <v>0.90519382999999998</v>
      </c>
    </row>
    <row r="68" spans="1:8" x14ac:dyDescent="0.2">
      <c r="B68" s="3">
        <v>0.73619999999999997</v>
      </c>
      <c r="C68" s="3">
        <v>0.82740000000000002</v>
      </c>
      <c r="D68" s="3">
        <v>0.77910000000000001</v>
      </c>
      <c r="E68" s="3">
        <v>0.95009999999999994</v>
      </c>
      <c r="F68" s="3">
        <v>0.91720000000000002</v>
      </c>
      <c r="G68" s="3">
        <v>0.93340000000000001</v>
      </c>
      <c r="H68" s="3">
        <v>0.89970088000000004</v>
      </c>
    </row>
    <row r="69" spans="1:8" x14ac:dyDescent="0.2">
      <c r="B69" s="3">
        <v>0.74790000000000001</v>
      </c>
      <c r="C69" s="3">
        <v>0.77429999999999999</v>
      </c>
      <c r="D69" s="3">
        <v>0.76090000000000002</v>
      </c>
      <c r="E69" s="3">
        <v>0.93630000000000002</v>
      </c>
      <c r="F69" s="3">
        <v>0.92710000000000004</v>
      </c>
      <c r="G69" s="3">
        <v>0.93169999999999997</v>
      </c>
      <c r="H69" s="3">
        <v>0.89439727999999996</v>
      </c>
    </row>
    <row r="70" spans="1:8" x14ac:dyDescent="0.2">
      <c r="A70" s="1" t="s">
        <v>6</v>
      </c>
      <c r="B70" s="3">
        <f t="shared" ref="B70:H70" si="6">AVERAGE(B60:B69)</f>
        <v>0.77556999999999987</v>
      </c>
      <c r="C70" s="3">
        <f t="shared" si="6"/>
        <v>0.77266999999999997</v>
      </c>
      <c r="D70" s="3">
        <f t="shared" si="6"/>
        <v>0.77259</v>
      </c>
      <c r="E70" s="3">
        <f t="shared" si="6"/>
        <v>0.93670000000000009</v>
      </c>
      <c r="F70" s="3">
        <f t="shared" si="6"/>
        <v>0.9366199999999999</v>
      </c>
      <c r="G70" s="3">
        <f t="shared" si="6"/>
        <v>0.93652000000000002</v>
      </c>
      <c r="H70" s="3">
        <f t="shared" si="6"/>
        <v>0.90070074899999997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P37" sqref="P37"/>
    </sheetView>
  </sheetViews>
  <sheetFormatPr defaultRowHeight="14.25" x14ac:dyDescent="0.2"/>
  <cols>
    <col min="1" max="16384" width="9" style="1"/>
  </cols>
  <sheetData>
    <row r="1" spans="1:8" x14ac:dyDescent="0.2">
      <c r="A1" s="1">
        <v>512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15</v>
      </c>
    </row>
    <row r="2" spans="1:8" x14ac:dyDescent="0.2">
      <c r="B2" s="3">
        <v>0.83919999999999995</v>
      </c>
      <c r="C2" s="3">
        <v>0.74739999999999995</v>
      </c>
      <c r="D2" s="3">
        <v>0.79059999999999997</v>
      </c>
      <c r="E2" s="3">
        <v>0.94159999999999999</v>
      </c>
      <c r="F2" s="3">
        <v>0.96599999999999997</v>
      </c>
      <c r="G2" s="3">
        <v>0.9536</v>
      </c>
      <c r="H2" s="3">
        <v>0.9223692</v>
      </c>
    </row>
    <row r="3" spans="1:8" x14ac:dyDescent="0.2">
      <c r="B3" s="3">
        <v>0.76559999999999995</v>
      </c>
      <c r="C3" s="3">
        <v>0.83330000000000004</v>
      </c>
      <c r="D3" s="3">
        <v>0.79800000000000004</v>
      </c>
      <c r="E3" s="3">
        <v>0.95960000000000001</v>
      </c>
      <c r="F3" s="3">
        <v>0.9395</v>
      </c>
      <c r="G3" s="3">
        <v>0.94940000000000002</v>
      </c>
      <c r="H3" s="3">
        <v>0.92039176</v>
      </c>
    </row>
    <row r="4" spans="1:8" x14ac:dyDescent="0.2">
      <c r="B4" s="3">
        <v>0.85209999999999997</v>
      </c>
      <c r="C4" s="3">
        <v>0.75</v>
      </c>
      <c r="D4" s="3">
        <v>0.79779999999999995</v>
      </c>
      <c r="E4" s="3">
        <v>0.94230000000000003</v>
      </c>
      <c r="F4" s="3">
        <v>0.96909999999999996</v>
      </c>
      <c r="G4" s="3">
        <v>0.95550000000000002</v>
      </c>
      <c r="H4" s="3">
        <v>0.92526891</v>
      </c>
    </row>
    <row r="5" spans="1:8" x14ac:dyDescent="0.2">
      <c r="B5" s="3">
        <v>0.75570000000000004</v>
      </c>
      <c r="C5" s="3">
        <v>0.7833</v>
      </c>
      <c r="D5" s="3">
        <v>0.76929999999999998</v>
      </c>
      <c r="E5" s="3">
        <v>0.94830000000000003</v>
      </c>
      <c r="F5" s="3">
        <v>0.94010000000000005</v>
      </c>
      <c r="G5" s="3">
        <v>0.94420000000000004</v>
      </c>
      <c r="H5" s="3">
        <v>0.91074162999999997</v>
      </c>
    </row>
    <row r="6" spans="1:8" x14ac:dyDescent="0.2">
      <c r="B6" s="3">
        <v>0.73919999999999997</v>
      </c>
      <c r="C6" s="3">
        <v>0.80679999999999996</v>
      </c>
      <c r="D6" s="3">
        <v>0.77149999999999996</v>
      </c>
      <c r="E6" s="3">
        <v>0.95330000000000004</v>
      </c>
      <c r="F6" s="3">
        <v>0.93269999999999997</v>
      </c>
      <c r="G6" s="3">
        <v>0.94289999999999996</v>
      </c>
      <c r="H6" s="3">
        <v>0.91011118000000002</v>
      </c>
    </row>
    <row r="7" spans="1:8" x14ac:dyDescent="0.2">
      <c r="B7" s="3">
        <v>0.89959999999999996</v>
      </c>
      <c r="C7" s="3">
        <v>0.58489999999999998</v>
      </c>
      <c r="D7" s="3">
        <v>0.70889999999999997</v>
      </c>
      <c r="E7" s="3">
        <v>0.9093</v>
      </c>
      <c r="F7" s="3">
        <v>0.98460000000000003</v>
      </c>
      <c r="G7" s="3">
        <v>0.94550000000000001</v>
      </c>
      <c r="H7" s="3">
        <v>0.90023841999999998</v>
      </c>
    </row>
    <row r="8" spans="1:8" x14ac:dyDescent="0.2">
      <c r="B8" s="3">
        <v>0.83330000000000004</v>
      </c>
      <c r="C8" s="3">
        <v>0.66579999999999995</v>
      </c>
      <c r="D8" s="3">
        <v>0.74019999999999997</v>
      </c>
      <c r="E8" s="3">
        <v>0.92449999999999999</v>
      </c>
      <c r="F8" s="3">
        <v>0.96850000000000003</v>
      </c>
      <c r="G8" s="3">
        <v>0.94599999999999995</v>
      </c>
      <c r="H8" s="3">
        <v>0.90663046000000003</v>
      </c>
    </row>
    <row r="9" spans="1:8" x14ac:dyDescent="0.2">
      <c r="B9" s="3">
        <v>0.86319999999999997</v>
      </c>
      <c r="C9" s="3">
        <v>0.64229999999999998</v>
      </c>
      <c r="D9" s="3">
        <v>0.73650000000000004</v>
      </c>
      <c r="E9" s="3">
        <v>0.92020000000000002</v>
      </c>
      <c r="F9" s="3">
        <v>0.97589999999999999</v>
      </c>
      <c r="G9" s="3">
        <v>0.94720000000000004</v>
      </c>
      <c r="H9" s="3">
        <v>0.90689308999999996</v>
      </c>
    </row>
    <row r="10" spans="1:8" x14ac:dyDescent="0.2">
      <c r="B10" s="3">
        <v>0.86229999999999996</v>
      </c>
      <c r="C10" s="3">
        <v>0.68669999999999998</v>
      </c>
      <c r="D10" s="3">
        <v>0.76449999999999996</v>
      </c>
      <c r="E10" s="3">
        <v>0.92930000000000001</v>
      </c>
      <c r="F10" s="3">
        <v>0.97409999999999997</v>
      </c>
      <c r="G10" s="3">
        <v>0.95120000000000005</v>
      </c>
      <c r="H10" s="3">
        <v>0.91548428999999998</v>
      </c>
    </row>
    <row r="11" spans="1:8" x14ac:dyDescent="0.2">
      <c r="B11" s="3">
        <v>0.79849999999999999</v>
      </c>
      <c r="C11" s="3">
        <v>0.81720000000000004</v>
      </c>
      <c r="D11" s="3">
        <v>0.80769999999999997</v>
      </c>
      <c r="E11" s="3">
        <v>0.95650000000000002</v>
      </c>
      <c r="F11" s="3">
        <v>0.95120000000000005</v>
      </c>
      <c r="G11" s="3">
        <v>0.95379999999999998</v>
      </c>
      <c r="H11" s="3">
        <v>0.92585107</v>
      </c>
    </row>
    <row r="12" spans="1:8" x14ac:dyDescent="0.2">
      <c r="A12" s="1" t="s">
        <v>6</v>
      </c>
      <c r="B12" s="3">
        <f t="shared" ref="B12:H12" si="0">AVERAGE(B2:B11)</f>
        <v>0.82086999999999999</v>
      </c>
      <c r="C12" s="3">
        <f t="shared" si="0"/>
        <v>0.73176999999999992</v>
      </c>
      <c r="D12" s="3">
        <f t="shared" si="0"/>
        <v>0.76849999999999996</v>
      </c>
      <c r="E12" s="3">
        <f t="shared" si="0"/>
        <v>0.93849000000000016</v>
      </c>
      <c r="F12" s="3">
        <f t="shared" si="0"/>
        <v>0.96017000000000008</v>
      </c>
      <c r="G12" s="3">
        <f t="shared" si="0"/>
        <v>0.94893000000000005</v>
      </c>
      <c r="H12" s="3">
        <f t="shared" si="0"/>
        <v>0.91439800100000002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I57" sqref="I57"/>
    </sheetView>
  </sheetViews>
  <sheetFormatPr defaultRowHeight="14.25" x14ac:dyDescent="0.2"/>
  <cols>
    <col min="1" max="16384" width="9" style="1"/>
  </cols>
  <sheetData>
    <row r="1" spans="1:8" x14ac:dyDescent="0.2">
      <c r="A1" s="1" t="s">
        <v>29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15</v>
      </c>
    </row>
    <row r="2" spans="1:8" x14ac:dyDescent="0.2">
      <c r="B2" s="3">
        <v>0.71089999999999998</v>
      </c>
      <c r="C2" s="3">
        <v>0.85160000000000002</v>
      </c>
      <c r="D2" s="3">
        <v>0.77490000000000003</v>
      </c>
      <c r="E2" s="3">
        <v>0.96309999999999996</v>
      </c>
      <c r="F2" s="3">
        <v>0.91790000000000005</v>
      </c>
      <c r="G2" s="3">
        <v>0.94</v>
      </c>
      <c r="H2" s="3">
        <v>0.90836684000000001</v>
      </c>
    </row>
    <row r="3" spans="1:8" x14ac:dyDescent="0.2">
      <c r="B3" s="3">
        <v>0.80289999999999995</v>
      </c>
      <c r="C3" s="3">
        <v>0.72140000000000004</v>
      </c>
      <c r="D3" s="3">
        <v>0.76</v>
      </c>
      <c r="E3" s="3">
        <v>0.9355</v>
      </c>
      <c r="F3" s="3">
        <v>0.95799999999999996</v>
      </c>
      <c r="G3" s="3">
        <v>0.9466</v>
      </c>
      <c r="H3" s="3">
        <v>0.91084743999999995</v>
      </c>
    </row>
    <row r="4" spans="1:8" x14ac:dyDescent="0.2">
      <c r="B4" s="3">
        <v>0.78849999999999998</v>
      </c>
      <c r="C4" s="3">
        <v>0.78649999999999998</v>
      </c>
      <c r="D4" s="3">
        <v>0.78749999999999998</v>
      </c>
      <c r="E4" s="3">
        <v>0.94940000000000002</v>
      </c>
      <c r="F4" s="3">
        <v>0.95</v>
      </c>
      <c r="G4" s="3">
        <v>0.94969999999999999</v>
      </c>
      <c r="H4" s="3">
        <v>0.91860626000000001</v>
      </c>
    </row>
    <row r="5" spans="1:8" x14ac:dyDescent="0.2">
      <c r="B5" s="3">
        <v>0.73160000000000003</v>
      </c>
      <c r="C5" s="3">
        <v>0.80420000000000003</v>
      </c>
      <c r="D5" s="3">
        <v>0.76619999999999999</v>
      </c>
      <c r="E5" s="3">
        <v>0.9526</v>
      </c>
      <c r="F5" s="3">
        <v>0.93020000000000003</v>
      </c>
      <c r="G5" s="3">
        <v>0.94130000000000003</v>
      </c>
      <c r="H5" s="3">
        <v>0.90780337</v>
      </c>
    </row>
    <row r="6" spans="1:8" x14ac:dyDescent="0.2">
      <c r="B6" s="3">
        <v>0.7802</v>
      </c>
      <c r="C6" s="3">
        <v>0.74150000000000005</v>
      </c>
      <c r="D6" s="3">
        <v>0.76039999999999996</v>
      </c>
      <c r="E6" s="3">
        <v>0.93959999999999999</v>
      </c>
      <c r="F6" s="3">
        <v>0.9506</v>
      </c>
      <c r="G6" s="3">
        <v>0.94510000000000005</v>
      </c>
      <c r="H6" s="3">
        <v>0.90976688999999999</v>
      </c>
    </row>
    <row r="7" spans="1:8" x14ac:dyDescent="0.2">
      <c r="B7" s="3">
        <v>0.77969999999999995</v>
      </c>
      <c r="C7" s="3">
        <v>0.82250000000000001</v>
      </c>
      <c r="D7" s="3">
        <v>0.80049999999999999</v>
      </c>
      <c r="E7" s="3">
        <v>0.95740000000000003</v>
      </c>
      <c r="F7" s="3">
        <v>0.94499999999999995</v>
      </c>
      <c r="G7" s="3">
        <v>0.95120000000000005</v>
      </c>
      <c r="H7" s="3">
        <v>0.92237108999999995</v>
      </c>
    </row>
    <row r="8" spans="1:8" x14ac:dyDescent="0.2">
      <c r="B8" s="3">
        <v>0.75190000000000001</v>
      </c>
      <c r="C8" s="3">
        <v>0.79110000000000003</v>
      </c>
      <c r="D8" s="3">
        <v>0.77100000000000002</v>
      </c>
      <c r="E8" s="3">
        <v>0.95</v>
      </c>
      <c r="F8" s="3">
        <v>0.93820000000000003</v>
      </c>
      <c r="G8" s="3">
        <v>0.94410000000000005</v>
      </c>
      <c r="H8" s="3">
        <v>0.91098597000000003</v>
      </c>
    </row>
    <row r="9" spans="1:8" x14ac:dyDescent="0.2">
      <c r="B9" s="3">
        <v>0.78610000000000002</v>
      </c>
      <c r="C9" s="3">
        <v>0.76759999999999995</v>
      </c>
      <c r="D9" s="3">
        <v>0.77669999999999995</v>
      </c>
      <c r="E9" s="3">
        <v>0.94530000000000003</v>
      </c>
      <c r="F9" s="3">
        <v>0.9506</v>
      </c>
      <c r="G9" s="3">
        <v>0.94789999999999996</v>
      </c>
      <c r="H9" s="3">
        <v>0.91514943999999998</v>
      </c>
    </row>
    <row r="10" spans="1:8" x14ac:dyDescent="0.2">
      <c r="B10" s="3">
        <v>0.82579999999999998</v>
      </c>
      <c r="C10" s="3">
        <v>0.71799999999999997</v>
      </c>
      <c r="D10" s="3">
        <v>0.7681</v>
      </c>
      <c r="E10" s="3">
        <v>0.93530000000000002</v>
      </c>
      <c r="F10" s="3">
        <v>0.96419999999999995</v>
      </c>
      <c r="G10" s="3">
        <v>0.94950000000000001</v>
      </c>
      <c r="H10" s="3">
        <v>0.91479818000000002</v>
      </c>
    </row>
    <row r="11" spans="1:8" x14ac:dyDescent="0.2">
      <c r="B11" s="3">
        <v>0.78359999999999996</v>
      </c>
      <c r="C11" s="3">
        <v>0.77549999999999997</v>
      </c>
      <c r="D11" s="3">
        <v>0.77949999999999997</v>
      </c>
      <c r="E11" s="3">
        <v>0.94699999999999995</v>
      </c>
      <c r="F11" s="3">
        <v>0.94940000000000002</v>
      </c>
      <c r="G11" s="3">
        <v>0.94820000000000004</v>
      </c>
      <c r="H11" s="3">
        <v>0.91592768999999996</v>
      </c>
    </row>
    <row r="12" spans="1:8" x14ac:dyDescent="0.2">
      <c r="A12" s="1" t="s">
        <v>6</v>
      </c>
      <c r="B12" s="3">
        <f t="shared" ref="B12:H12" si="0">AVERAGE(B2:B11)</f>
        <v>0.77412000000000003</v>
      </c>
      <c r="C12" s="3">
        <f t="shared" si="0"/>
        <v>0.77798999999999996</v>
      </c>
      <c r="D12" s="3">
        <f t="shared" si="0"/>
        <v>0.77447999999999984</v>
      </c>
      <c r="E12" s="3">
        <f t="shared" si="0"/>
        <v>0.94751999999999992</v>
      </c>
      <c r="F12" s="3">
        <f t="shared" si="0"/>
        <v>0.94541000000000008</v>
      </c>
      <c r="G12" s="3">
        <f t="shared" si="0"/>
        <v>0.94635999999999998</v>
      </c>
      <c r="H12" s="3">
        <f t="shared" si="0"/>
        <v>0.91346231700000013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J12" sqref="J12:Q12"/>
    </sheetView>
  </sheetViews>
  <sheetFormatPr defaultRowHeight="14.25" x14ac:dyDescent="0.2"/>
  <cols>
    <col min="1" max="16384" width="9" style="1"/>
  </cols>
  <sheetData>
    <row r="1" spans="1:17" x14ac:dyDescent="0.2">
      <c r="A1" s="1" t="s">
        <v>31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15</v>
      </c>
      <c r="J1" s="1" t="s">
        <v>32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15</v>
      </c>
    </row>
    <row r="2" spans="1:17" x14ac:dyDescent="0.2">
      <c r="B2" s="3">
        <v>0.79049999999999998</v>
      </c>
      <c r="C2" s="3">
        <v>0.73699999999999999</v>
      </c>
      <c r="D2" s="3">
        <v>0.76280000000000003</v>
      </c>
      <c r="E2" s="3">
        <v>0.93859999999999999</v>
      </c>
      <c r="F2" s="3">
        <v>0.95369999999999999</v>
      </c>
      <c r="G2" s="3">
        <v>0.94610000000000005</v>
      </c>
      <c r="H2" s="3">
        <v>0.91097972000000005</v>
      </c>
      <c r="K2" s="3">
        <v>0.72770000000000001</v>
      </c>
      <c r="L2" s="3">
        <v>0.80730000000000002</v>
      </c>
      <c r="M2" s="3">
        <v>0.76539999999999997</v>
      </c>
      <c r="N2" s="3">
        <v>0.95309999999999995</v>
      </c>
      <c r="O2" s="3">
        <v>0.9284</v>
      </c>
      <c r="P2" s="3">
        <v>0.94059999999999999</v>
      </c>
      <c r="Q2" s="3">
        <v>0.92827859999999995</v>
      </c>
    </row>
    <row r="3" spans="1:17" x14ac:dyDescent="0.2">
      <c r="B3" s="3">
        <v>0.7591</v>
      </c>
      <c r="C3" s="3">
        <v>0.86980000000000002</v>
      </c>
      <c r="D3" s="3">
        <v>0.81069999999999998</v>
      </c>
      <c r="E3" s="3">
        <v>0.96799999999999997</v>
      </c>
      <c r="F3" s="3">
        <v>0.9345</v>
      </c>
      <c r="G3" s="3">
        <v>0.95099999999999996</v>
      </c>
      <c r="H3" s="3">
        <v>0.92410448999999995</v>
      </c>
      <c r="K3" s="3">
        <v>0.80930000000000002</v>
      </c>
      <c r="L3" s="3">
        <v>0.81769999999999998</v>
      </c>
      <c r="M3" s="3">
        <v>0.8135</v>
      </c>
      <c r="N3" s="3">
        <v>0.95669999999999999</v>
      </c>
      <c r="O3" s="3">
        <v>0.95430000000000004</v>
      </c>
      <c r="P3" s="3">
        <v>0.95550000000000002</v>
      </c>
      <c r="Q3" s="3">
        <v>0.92105373999999995</v>
      </c>
    </row>
    <row r="4" spans="1:17" x14ac:dyDescent="0.2">
      <c r="B4" s="3">
        <v>0.73319999999999996</v>
      </c>
      <c r="C4" s="3">
        <v>0.85160000000000002</v>
      </c>
      <c r="D4" s="3">
        <v>0.78800000000000003</v>
      </c>
      <c r="E4" s="3">
        <v>0.96340000000000003</v>
      </c>
      <c r="F4" s="3">
        <v>0.92649999999999999</v>
      </c>
      <c r="G4" s="3">
        <v>0.9446</v>
      </c>
      <c r="H4" s="3">
        <v>0.91457977999999995</v>
      </c>
      <c r="K4" s="3">
        <v>0.7571</v>
      </c>
      <c r="L4" s="3">
        <v>0.83589999999999998</v>
      </c>
      <c r="M4" s="3">
        <v>0.79459999999999997</v>
      </c>
      <c r="N4" s="3">
        <v>0.96009999999999995</v>
      </c>
      <c r="O4" s="3">
        <v>0.93640000000000001</v>
      </c>
      <c r="P4" s="3">
        <v>0.94810000000000005</v>
      </c>
      <c r="Q4" s="3">
        <v>0.92077544</v>
      </c>
    </row>
    <row r="5" spans="1:17" x14ac:dyDescent="0.2">
      <c r="B5" s="3">
        <v>0.73729999999999996</v>
      </c>
      <c r="C5" s="3">
        <v>0.83550000000000002</v>
      </c>
      <c r="D5" s="3">
        <v>0.7833</v>
      </c>
      <c r="E5" s="3">
        <v>0.95979999999999999</v>
      </c>
      <c r="F5" s="3">
        <v>0.92959999999999998</v>
      </c>
      <c r="G5" s="3">
        <v>0.94450000000000001</v>
      </c>
      <c r="H5" s="3">
        <v>0.91366243999999996</v>
      </c>
      <c r="K5" s="3">
        <v>0.79210000000000003</v>
      </c>
      <c r="L5" s="3">
        <v>0.78590000000000004</v>
      </c>
      <c r="M5" s="3">
        <v>0.78900000000000003</v>
      </c>
      <c r="N5" s="3">
        <v>0.94940000000000002</v>
      </c>
      <c r="O5" s="3">
        <v>0.95120000000000005</v>
      </c>
      <c r="P5" s="3">
        <v>0.95030000000000003</v>
      </c>
      <c r="Q5" s="3">
        <v>0.91990499999999997</v>
      </c>
    </row>
    <row r="6" spans="1:17" x14ac:dyDescent="0.2">
      <c r="B6" s="3">
        <v>0.79579999999999995</v>
      </c>
      <c r="C6" s="3">
        <v>0.69189999999999996</v>
      </c>
      <c r="D6" s="3">
        <v>0.74019999999999997</v>
      </c>
      <c r="E6" s="3">
        <v>0.92930000000000001</v>
      </c>
      <c r="F6" s="3">
        <v>0.95799999999999996</v>
      </c>
      <c r="G6" s="3">
        <v>0.94340000000000002</v>
      </c>
      <c r="H6" s="3">
        <v>0.90452783999999997</v>
      </c>
      <c r="K6" s="3">
        <v>0.75409999999999999</v>
      </c>
      <c r="L6" s="3">
        <v>0.84860000000000002</v>
      </c>
      <c r="M6" s="3">
        <v>0.79859999999999998</v>
      </c>
      <c r="N6" s="3">
        <v>0.96309999999999996</v>
      </c>
      <c r="O6" s="3">
        <v>0.9345</v>
      </c>
      <c r="P6" s="3">
        <v>0.9486</v>
      </c>
      <c r="Q6" s="3">
        <v>0.91944331000000001</v>
      </c>
    </row>
    <row r="7" spans="1:17" x14ac:dyDescent="0.2">
      <c r="B7" s="3">
        <v>0.82869999999999999</v>
      </c>
      <c r="C7" s="3">
        <v>0.69450000000000001</v>
      </c>
      <c r="D7" s="3">
        <v>0.75570000000000004</v>
      </c>
      <c r="E7" s="3">
        <v>0.9304</v>
      </c>
      <c r="F7" s="3">
        <v>0.96599999999999997</v>
      </c>
      <c r="G7" s="3">
        <v>0.94789999999999996</v>
      </c>
      <c r="H7" s="3">
        <v>0.91113213999999998</v>
      </c>
      <c r="K7" s="3">
        <v>0.79210000000000003</v>
      </c>
      <c r="L7" s="3">
        <v>0.78590000000000004</v>
      </c>
      <c r="M7" s="3">
        <v>0.78900000000000003</v>
      </c>
      <c r="N7" s="3">
        <v>0.94940000000000002</v>
      </c>
      <c r="O7" s="3">
        <v>0.95120000000000005</v>
      </c>
      <c r="P7" s="3">
        <v>0.95030000000000003</v>
      </c>
      <c r="Q7" s="3">
        <v>0.91944331000000001</v>
      </c>
    </row>
    <row r="8" spans="1:17" x14ac:dyDescent="0.2">
      <c r="B8" s="3">
        <v>0.77359999999999995</v>
      </c>
      <c r="C8" s="3">
        <v>0.81200000000000006</v>
      </c>
      <c r="D8" s="3">
        <v>0.7923</v>
      </c>
      <c r="E8" s="3">
        <v>0.95499999999999996</v>
      </c>
      <c r="F8" s="3">
        <v>0.94379999999999997</v>
      </c>
      <c r="G8" s="3">
        <v>0.94940000000000002</v>
      </c>
      <c r="H8" s="3">
        <v>0.91934676999999998</v>
      </c>
      <c r="K8" s="3">
        <v>0.8054</v>
      </c>
      <c r="L8" s="3">
        <v>0.77810000000000001</v>
      </c>
      <c r="M8" s="3">
        <v>0.79149999999999998</v>
      </c>
      <c r="N8" s="3">
        <v>0.94789999999999996</v>
      </c>
      <c r="O8" s="3">
        <v>0.95550000000000002</v>
      </c>
      <c r="P8" s="3">
        <v>0.95169999999999999</v>
      </c>
      <c r="Q8" s="3">
        <v>0.91867405000000002</v>
      </c>
    </row>
    <row r="9" spans="1:17" x14ac:dyDescent="0.2">
      <c r="B9" s="3">
        <v>0.78490000000000004</v>
      </c>
      <c r="C9" s="3">
        <v>0.86680000000000001</v>
      </c>
      <c r="D9" s="3">
        <v>0.82379999999999998</v>
      </c>
      <c r="E9" s="3">
        <v>0.9677</v>
      </c>
      <c r="F9" s="3">
        <v>0.94379999999999997</v>
      </c>
      <c r="G9" s="3">
        <v>0.9556</v>
      </c>
      <c r="H9" s="3">
        <v>0.93038666000000003</v>
      </c>
      <c r="K9" s="3">
        <v>0.74650000000000005</v>
      </c>
      <c r="L9" s="3">
        <v>0.83809999999999996</v>
      </c>
      <c r="M9" s="3">
        <v>0.78969999999999996</v>
      </c>
      <c r="N9" s="3">
        <v>0.96060000000000001</v>
      </c>
      <c r="O9" s="3">
        <v>0.93269999999999997</v>
      </c>
      <c r="P9" s="3">
        <v>0.94640000000000002</v>
      </c>
      <c r="Q9" s="3">
        <v>0.91642329</v>
      </c>
    </row>
    <row r="10" spans="1:17" x14ac:dyDescent="0.2">
      <c r="B10" s="3">
        <v>0.80049999999999999</v>
      </c>
      <c r="C10" s="3">
        <v>0.79630000000000001</v>
      </c>
      <c r="D10" s="3">
        <v>0.7984</v>
      </c>
      <c r="E10" s="3">
        <v>0.95189999999999997</v>
      </c>
      <c r="F10" s="3">
        <v>0.95309999999999995</v>
      </c>
      <c r="G10" s="3">
        <v>0.95250000000000001</v>
      </c>
      <c r="H10" s="3">
        <v>0.92302066999999999</v>
      </c>
      <c r="K10" s="3">
        <v>0.76680000000000004</v>
      </c>
      <c r="L10" s="3">
        <v>0.83289999999999997</v>
      </c>
      <c r="M10" s="3">
        <v>0.79849999999999999</v>
      </c>
      <c r="N10" s="3">
        <v>0.95960000000000001</v>
      </c>
      <c r="O10" s="3">
        <v>0.94010000000000005</v>
      </c>
      <c r="P10" s="3">
        <v>0.94969999999999999</v>
      </c>
      <c r="Q10" s="3">
        <v>0.91497899999999999</v>
      </c>
    </row>
    <row r="11" spans="1:17" x14ac:dyDescent="0.2">
      <c r="B11" s="3">
        <v>0.80430000000000001</v>
      </c>
      <c r="C11" s="3">
        <v>0.7833</v>
      </c>
      <c r="D11" s="3">
        <v>0.79369999999999996</v>
      </c>
      <c r="E11" s="3">
        <v>0.94899999999999995</v>
      </c>
      <c r="F11" s="3">
        <v>0.95489999999999997</v>
      </c>
      <c r="G11" s="3">
        <v>0.95189999999999997</v>
      </c>
      <c r="H11" s="3">
        <v>0.92163634000000005</v>
      </c>
      <c r="K11" s="3">
        <v>0.77949999999999997</v>
      </c>
      <c r="L11" s="3">
        <v>0.77549999999999997</v>
      </c>
      <c r="M11" s="3">
        <v>0.77749999999999997</v>
      </c>
      <c r="N11" s="3">
        <v>0.94689999999999996</v>
      </c>
      <c r="O11" s="3">
        <v>0.94810000000000005</v>
      </c>
      <c r="P11" s="3">
        <v>0.94750000000000001</v>
      </c>
      <c r="Q11" s="3">
        <v>0.90703168000000001</v>
      </c>
    </row>
    <row r="12" spans="1:17" x14ac:dyDescent="0.2">
      <c r="A12" s="1" t="s">
        <v>30</v>
      </c>
      <c r="B12" s="3">
        <f t="shared" ref="B12:H12" si="0">AVERAGE(B2:B11)</f>
        <v>0.78078999999999998</v>
      </c>
      <c r="C12" s="3">
        <f t="shared" si="0"/>
        <v>0.79386999999999996</v>
      </c>
      <c r="D12" s="3">
        <f t="shared" si="0"/>
        <v>0.78489000000000009</v>
      </c>
      <c r="E12" s="3">
        <f t="shared" si="0"/>
        <v>0.95130999999999999</v>
      </c>
      <c r="F12" s="3">
        <f t="shared" si="0"/>
        <v>0.94638999999999984</v>
      </c>
      <c r="G12" s="3">
        <f t="shared" si="0"/>
        <v>0.94869000000000003</v>
      </c>
      <c r="H12" s="3">
        <f t="shared" si="0"/>
        <v>0.91733768500000001</v>
      </c>
      <c r="J12" s="1" t="s">
        <v>30</v>
      </c>
      <c r="K12" s="3">
        <f t="shared" ref="K12:Q12" si="1">AVERAGE(K2:K11)</f>
        <v>0.77305999999999997</v>
      </c>
      <c r="L12" s="3">
        <f t="shared" si="1"/>
        <v>0.81059000000000003</v>
      </c>
      <c r="M12" s="3">
        <f t="shared" si="1"/>
        <v>0.79072999999999993</v>
      </c>
      <c r="N12" s="3">
        <f t="shared" si="1"/>
        <v>0.95467999999999997</v>
      </c>
      <c r="O12" s="3">
        <f t="shared" si="1"/>
        <v>0.94323999999999997</v>
      </c>
      <c r="P12" s="3">
        <f t="shared" si="1"/>
        <v>0.94886999999999999</v>
      </c>
      <c r="Q12" s="3">
        <f t="shared" si="1"/>
        <v>0.91860074199999997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10_fold_han</vt:lpstr>
      <vt:lpstr>hidden</vt:lpstr>
      <vt:lpstr>different_embeddings</vt:lpstr>
      <vt:lpstr>ALL</vt:lpstr>
      <vt:lpstr>CNN&amp;RNN</vt:lpstr>
      <vt:lpstr>product</vt:lpstr>
      <vt:lpstr>conv_RNN</vt:lpstr>
      <vt:lpstr>char_HAN</vt:lpstr>
      <vt:lpstr>char_word_HAN</vt:lpstr>
      <vt:lpstr>different_cut_length</vt:lpstr>
      <vt:lpstr>sentiment</vt:lpstr>
      <vt:lpstr>avg_embed</vt:lpstr>
      <vt:lpstr>LR_ngram</vt:lpstr>
      <vt:lpstr>LR_tfidf</vt:lpstr>
      <vt:lpstr>SVM_ngram</vt:lpstr>
      <vt:lpstr>SVM_tfidf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2017-12-28T15:42:09Z</dcterms:modified>
</cp:coreProperties>
</file>