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Layout!$A$1:$J$15</definedName>
  </definedNames>
  <calcPr calcId="162913"/>
</workbook>
</file>

<file path=xl/calcChain.xml><?xml version="1.0" encoding="utf-8"?>
<calcChain xmlns="http://schemas.openxmlformats.org/spreadsheetml/2006/main">
  <c r="F10" i="1" l="1"/>
  <c r="E10" i="1"/>
  <c r="I5" i="1" l="1"/>
  <c r="G5" i="1"/>
  <c r="H12" i="1"/>
  <c r="I4" i="1"/>
  <c r="C4" i="1"/>
  <c r="G4" i="1"/>
  <c r="A2" i="1"/>
  <c r="A3" i="1" l="1"/>
</calcChain>
</file>

<file path=xl/sharedStrings.xml><?xml version="1.0" encoding="utf-8"?>
<sst xmlns="http://schemas.openxmlformats.org/spreadsheetml/2006/main" count="65" uniqueCount="42">
  <si>
    <t>repeat</t>
  </si>
  <si>
    <t>a</t>
  </si>
  <si>
    <t>b</t>
  </si>
  <si>
    <t>c</t>
  </si>
  <si>
    <t>d</t>
  </si>
  <si>
    <t>e</t>
  </si>
  <si>
    <t>qty</t>
  </si>
  <si>
    <t>CL</t>
  </si>
  <si>
    <t>single</t>
  </si>
  <si>
    <t>doc_number</t>
  </si>
  <si>
    <t>shift</t>
  </si>
  <si>
    <t>PENERIMAAN</t>
  </si>
  <si>
    <t>Tanggal</t>
  </si>
  <si>
    <t>Item</t>
  </si>
  <si>
    <t>Qty</t>
  </si>
  <si>
    <t>Shift</t>
  </si>
  <si>
    <t>Keterangan</t>
  </si>
  <si>
    <t>No.</t>
  </si>
  <si>
    <t>40 10.5/800</t>
  </si>
  <si>
    <t>Jenis</t>
  </si>
  <si>
    <t>Disetujui Oleh</t>
  </si>
  <si>
    <t>no</t>
  </si>
  <si>
    <t>item</t>
  </si>
  <si>
    <t>jenis</t>
  </si>
  <si>
    <t>from_line</t>
  </si>
  <si>
    <t>operator</t>
  </si>
  <si>
    <t>type</t>
  </si>
  <si>
    <t>EXT</t>
  </si>
  <si>
    <t>to_line</t>
  </si>
  <si>
    <t>f</t>
  </si>
  <si>
    <t>:</t>
  </si>
  <si>
    <t>g</t>
  </si>
  <si>
    <t>XXX-XXX-XX-XXXXXX-XXXX</t>
  </si>
  <si>
    <t>tanggal</t>
  </si>
  <si>
    <t>Netto</t>
  </si>
  <si>
    <t>h</t>
  </si>
  <si>
    <t>netto</t>
  </si>
  <si>
    <t>TOTAL</t>
  </si>
  <si>
    <t>Source:</t>
  </si>
  <si>
    <t>src_doc_number</t>
  </si>
  <si>
    <t>v.1.1.4</t>
  </si>
  <si>
    <t>src_item_number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</si>
</sst>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d\-mmm\-yyyy"/>
    <numFmt numFmtId="165" formatCode="dd\ mmmm\ yyyy\ hh:mm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/>
    </xf>
    <xf numFmtId="41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1" fontId="0" fillId="0" borderId="0" xfId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right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41" fontId="0" fillId="0" borderId="0" xfId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1" fontId="5" fillId="0" borderId="0" xfId="1" applyFont="1" applyBorder="1" applyAlignment="1">
      <alignment horizontal="left" vertical="center"/>
    </xf>
    <xf numFmtId="41" fontId="0" fillId="0" borderId="0" xfId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4">
    <dxf>
      <font>
        <color auto="1"/>
      </font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7"/>
  <sheetViews>
    <sheetView tabSelected="1" zoomScaleNormal="100" workbookViewId="0">
      <selection activeCell="A2" sqref="A2"/>
    </sheetView>
  </sheetViews>
  <sheetFormatPr defaultRowHeight="15" x14ac:dyDescent="0.25"/>
  <cols>
    <col min="1" max="1" width="8.28515625" style="1" customWidth="1"/>
    <col min="2" max="2" width="1.85546875" style="12" customWidth="1"/>
    <col min="3" max="3" width="15.85546875" style="1" customWidth="1"/>
    <col min="4" max="4" width="29.28515625" style="1" customWidth="1"/>
    <col min="5" max="5" width="12" style="1" customWidth="1"/>
    <col min="6" max="6" width="12" style="12" customWidth="1"/>
    <col min="7" max="7" width="12.85546875" style="1" customWidth="1"/>
    <col min="8" max="8" width="1.85546875" style="12" customWidth="1"/>
    <col min="9" max="9" width="18.28515625" style="1" customWidth="1"/>
    <col min="10" max="10" width="8.7109375" style="2" customWidth="1"/>
  </cols>
  <sheetData>
    <row r="1" spans="1:11" ht="23.25" x14ac:dyDescent="0.35">
      <c r="A1" s="9" t="s">
        <v>11</v>
      </c>
      <c r="B1" s="9"/>
      <c r="C1" s="9" t="s">
        <v>27</v>
      </c>
      <c r="D1" s="9" t="s">
        <v>7</v>
      </c>
      <c r="F1" s="25" t="s">
        <v>17</v>
      </c>
      <c r="G1" s="27" t="s">
        <v>32</v>
      </c>
      <c r="H1" s="27"/>
      <c r="I1" s="27"/>
      <c r="J1" s="27"/>
    </row>
    <row r="2" spans="1:11" ht="23.25" x14ac:dyDescent="0.35">
      <c r="A2" s="24" t="str">
        <f>"BUKTI "&amp;A1&amp;" BARANG"</f>
        <v>BUKTI PENERIMAAN BARANG</v>
      </c>
      <c r="B2" s="8"/>
      <c r="F2" s="26" t="s">
        <v>38</v>
      </c>
      <c r="G2" s="38"/>
      <c r="H2" s="38"/>
      <c r="I2" s="38"/>
      <c r="J2" s="38"/>
    </row>
    <row r="3" spans="1:11" x14ac:dyDescent="0.25">
      <c r="A3" s="7">
        <f ca="1">TODAY()</f>
        <v>42796</v>
      </c>
      <c r="B3" s="7"/>
    </row>
    <row r="4" spans="1:11" x14ac:dyDescent="0.25">
      <c r="A4" s="1" t="s">
        <v>12</v>
      </c>
      <c r="B4" s="18" t="s">
        <v>30</v>
      </c>
      <c r="C4" s="32">
        <f ca="1">NOW()</f>
        <v>42796.404065046299</v>
      </c>
      <c r="D4" s="32"/>
      <c r="G4" s="1" t="str">
        <f>IF(A1="PENERIMAAN", "Diterima dari", "Dikirim ke")</f>
        <v>Diterima dari</v>
      </c>
      <c r="H4" s="18" t="s">
        <v>30</v>
      </c>
      <c r="I4" s="1" t="str">
        <f>IF(A1="PENERIMAAN", C1, D1)</f>
        <v>EXT</v>
      </c>
    </row>
    <row r="5" spans="1:11" x14ac:dyDescent="0.25">
      <c r="A5" s="1" t="s">
        <v>15</v>
      </c>
      <c r="B5" s="18" t="s">
        <v>30</v>
      </c>
      <c r="C5" s="3"/>
      <c r="D5" s="3"/>
      <c r="G5" s="1" t="str">
        <f>IF(A1="PENERIMAAN", "Diterima di", "Dikirim oleh")</f>
        <v>Diterima di</v>
      </c>
      <c r="H5" s="18" t="s">
        <v>30</v>
      </c>
      <c r="I5" s="1" t="str">
        <f>IF(A1="PENERIMAAN", D1, C1)</f>
        <v>CL</v>
      </c>
    </row>
    <row r="6" spans="1:11" x14ac:dyDescent="0.25">
      <c r="C6" s="3"/>
      <c r="D6" s="3"/>
    </row>
    <row r="7" spans="1:11" s="10" customFormat="1" ht="18" customHeight="1" x14ac:dyDescent="0.25">
      <c r="A7" s="13" t="s">
        <v>17</v>
      </c>
      <c r="B7" s="35" t="s">
        <v>13</v>
      </c>
      <c r="C7" s="35"/>
      <c r="D7" s="14" t="s">
        <v>19</v>
      </c>
      <c r="E7" s="15" t="s">
        <v>14</v>
      </c>
      <c r="F7" s="15" t="s">
        <v>34</v>
      </c>
      <c r="G7" s="34" t="s">
        <v>16</v>
      </c>
      <c r="H7" s="34"/>
      <c r="I7" s="34"/>
      <c r="J7" s="34"/>
    </row>
    <row r="8" spans="1:11" s="11" customFormat="1" ht="18" customHeight="1" x14ac:dyDescent="0.25">
      <c r="A8" s="17">
        <v>1</v>
      </c>
      <c r="B8" s="36" t="s">
        <v>18</v>
      </c>
      <c r="C8" s="36"/>
      <c r="D8" s="16"/>
      <c r="E8" s="19">
        <v>9001.2000000000007</v>
      </c>
      <c r="F8" s="19">
        <v>800.2</v>
      </c>
      <c r="G8" s="33"/>
      <c r="H8" s="33"/>
      <c r="I8" s="33"/>
      <c r="J8" s="33"/>
    </row>
    <row r="9" spans="1:11" s="11" customFormat="1" ht="18" customHeight="1" x14ac:dyDescent="0.25">
      <c r="A9" s="20"/>
      <c r="B9" s="36"/>
      <c r="C9" s="36"/>
      <c r="D9" s="21"/>
      <c r="E9" s="19"/>
      <c r="F9" s="19"/>
      <c r="G9" s="33"/>
      <c r="H9" s="33"/>
      <c r="I9" s="33"/>
      <c r="J9" s="33"/>
    </row>
    <row r="10" spans="1:11" s="10" customFormat="1" ht="17.25" customHeight="1" x14ac:dyDescent="0.25">
      <c r="A10" s="22"/>
      <c r="B10" s="37" t="s">
        <v>37</v>
      </c>
      <c r="C10" s="37"/>
      <c r="D10" s="22"/>
      <c r="E10" s="23">
        <f>SUM(E8:E9)</f>
        <v>9001.2000000000007</v>
      </c>
      <c r="F10" s="23">
        <f>SUM(F8:F9)</f>
        <v>800.2</v>
      </c>
      <c r="G10" s="37"/>
      <c r="H10" s="37"/>
      <c r="I10" s="37"/>
      <c r="J10" s="37"/>
    </row>
    <row r="11" spans="1:11" s="6" customFormat="1" ht="17.25" customHeight="1" x14ac:dyDescent="0.25">
      <c r="A11" s="4"/>
      <c r="B11" s="4"/>
      <c r="C11" s="4"/>
      <c r="D11" s="4"/>
      <c r="E11" s="19"/>
      <c r="F11" s="19"/>
      <c r="G11" s="4"/>
      <c r="H11" s="4"/>
      <c r="I11" s="4"/>
      <c r="J11" s="5"/>
    </row>
    <row r="12" spans="1:11" s="6" customFormat="1" ht="17.25" customHeight="1" x14ac:dyDescent="0.25">
      <c r="A12" s="30" t="s">
        <v>20</v>
      </c>
      <c r="B12" s="30"/>
      <c r="C12" s="30"/>
      <c r="D12" s="4"/>
      <c r="E12" s="4"/>
      <c r="F12" s="4"/>
      <c r="G12" s="4"/>
      <c r="H12" s="28" t="str">
        <f>IF(A1="PENERIMAAN", "Diterima Oleh", "Dikeluarkan Oleh")</f>
        <v>Diterima Oleh</v>
      </c>
      <c r="I12" s="28"/>
      <c r="J12" s="28"/>
      <c r="K12" s="5"/>
    </row>
    <row r="13" spans="1:11" s="6" customFormat="1" ht="17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5"/>
    </row>
    <row r="14" spans="1:11" s="6" customFormat="1" ht="17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</row>
    <row r="15" spans="1:11" s="6" customFormat="1" ht="17.25" customHeight="1" x14ac:dyDescent="0.25">
      <c r="A15" s="31"/>
      <c r="B15" s="31"/>
      <c r="C15" s="31"/>
      <c r="D15" s="4"/>
      <c r="E15" s="4"/>
      <c r="F15" s="4"/>
      <c r="G15" s="4"/>
      <c r="H15" s="29" t="s">
        <v>25</v>
      </c>
      <c r="I15" s="29"/>
      <c r="J15" s="29"/>
      <c r="K15" s="5"/>
    </row>
    <row r="17" spans="1:1" x14ac:dyDescent="0.25">
      <c r="A17" s="1" t="s">
        <v>40</v>
      </c>
    </row>
  </sheetData>
  <mergeCells count="15">
    <mergeCell ref="G1:J1"/>
    <mergeCell ref="H12:J12"/>
    <mergeCell ref="H15:J15"/>
    <mergeCell ref="A12:C12"/>
    <mergeCell ref="A15:C15"/>
    <mergeCell ref="C4:D4"/>
    <mergeCell ref="G9:J9"/>
    <mergeCell ref="G7:J7"/>
    <mergeCell ref="G8:J8"/>
    <mergeCell ref="B7:C7"/>
    <mergeCell ref="B8:C8"/>
    <mergeCell ref="B9:C9"/>
    <mergeCell ref="B10:C10"/>
    <mergeCell ref="G10:J10"/>
    <mergeCell ref="G2:J2"/>
  </mergeCells>
  <conditionalFormatting sqref="E8:F8">
    <cfRule type="expression" dxfId="3" priority="4">
      <formula>E8&lt;&gt;ROUND(E8,0)</formula>
    </cfRule>
  </conditionalFormatting>
  <conditionalFormatting sqref="E9:F9">
    <cfRule type="expression" dxfId="2" priority="3">
      <formula>E9&lt;&gt;ROUND(E9,0)</formula>
    </cfRule>
  </conditionalFormatting>
  <conditionalFormatting sqref="E10:F11">
    <cfRule type="expression" dxfId="1" priority="2">
      <formula>E10&lt;&gt;ROUND(E10,0)</formula>
    </cfRule>
  </conditionalFormatting>
  <conditionalFormatting sqref="F2:J2">
    <cfRule type="expression" dxfId="0" priority="1">
      <formula>$G$2&lt;&gt;""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paperSize="287" scale="87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E14" sqref="E14"/>
    </sheetView>
  </sheetViews>
  <sheetFormatPr defaultRowHeight="15" x14ac:dyDescent="0.25"/>
  <cols>
    <col min="1" max="1" width="12.140625" bestFit="1" customWidth="1"/>
    <col min="3" max="4" width="3" customWidth="1"/>
  </cols>
  <sheetData>
    <row r="1" spans="1:4" x14ac:dyDescent="0.25">
      <c r="A1" t="s">
        <v>9</v>
      </c>
      <c r="B1" t="s">
        <v>8</v>
      </c>
      <c r="C1" t="s">
        <v>31</v>
      </c>
      <c r="D1">
        <v>1</v>
      </c>
    </row>
    <row r="2" spans="1:4" x14ac:dyDescent="0.25">
      <c r="A2" t="s">
        <v>39</v>
      </c>
      <c r="B2" t="s">
        <v>8</v>
      </c>
      <c r="C2" t="s">
        <v>31</v>
      </c>
      <c r="D2">
        <v>2</v>
      </c>
    </row>
    <row r="3" spans="1:4" x14ac:dyDescent="0.25">
      <c r="A3" t="s">
        <v>28</v>
      </c>
      <c r="B3" t="s">
        <v>8</v>
      </c>
      <c r="C3" t="s">
        <v>4</v>
      </c>
      <c r="D3">
        <v>1</v>
      </c>
    </row>
    <row r="4" spans="1:4" x14ac:dyDescent="0.25">
      <c r="A4" t="s">
        <v>24</v>
      </c>
      <c r="B4" t="s">
        <v>8</v>
      </c>
      <c r="C4" t="s">
        <v>3</v>
      </c>
      <c r="D4">
        <v>1</v>
      </c>
    </row>
    <row r="5" spans="1:4" x14ac:dyDescent="0.25">
      <c r="A5" t="s">
        <v>33</v>
      </c>
      <c r="B5" t="s">
        <v>8</v>
      </c>
      <c r="C5" t="s">
        <v>3</v>
      </c>
      <c r="D5">
        <v>4</v>
      </c>
    </row>
    <row r="6" spans="1:4" x14ac:dyDescent="0.25">
      <c r="A6" t="s">
        <v>10</v>
      </c>
      <c r="B6" t="s">
        <v>8</v>
      </c>
      <c r="C6" t="s">
        <v>3</v>
      </c>
      <c r="D6">
        <v>5</v>
      </c>
    </row>
    <row r="7" spans="1:4" x14ac:dyDescent="0.25">
      <c r="A7" t="s">
        <v>26</v>
      </c>
      <c r="B7" t="s">
        <v>8</v>
      </c>
      <c r="C7" t="s">
        <v>1</v>
      </c>
      <c r="D7">
        <v>1</v>
      </c>
    </row>
    <row r="8" spans="1:4" x14ac:dyDescent="0.25">
      <c r="A8" t="s">
        <v>25</v>
      </c>
      <c r="B8" t="s">
        <v>8</v>
      </c>
      <c r="C8" t="s">
        <v>35</v>
      </c>
      <c r="D8">
        <v>15</v>
      </c>
    </row>
    <row r="9" spans="1:4" x14ac:dyDescent="0.25">
      <c r="A9" t="s">
        <v>21</v>
      </c>
      <c r="B9" t="s">
        <v>0</v>
      </c>
      <c r="C9" t="s">
        <v>1</v>
      </c>
      <c r="D9">
        <v>8</v>
      </c>
    </row>
    <row r="10" spans="1:4" x14ac:dyDescent="0.25">
      <c r="A10" t="s">
        <v>22</v>
      </c>
      <c r="B10" t="s">
        <v>0</v>
      </c>
      <c r="C10" t="s">
        <v>2</v>
      </c>
      <c r="D10">
        <v>8</v>
      </c>
    </row>
    <row r="11" spans="1:4" x14ac:dyDescent="0.25">
      <c r="A11" t="s">
        <v>23</v>
      </c>
      <c r="B11" t="s">
        <v>0</v>
      </c>
      <c r="C11" t="s">
        <v>4</v>
      </c>
      <c r="D11">
        <v>8</v>
      </c>
    </row>
    <row r="12" spans="1:4" x14ac:dyDescent="0.25">
      <c r="A12" t="s">
        <v>6</v>
      </c>
      <c r="B12" t="s">
        <v>0</v>
      </c>
      <c r="C12" t="s">
        <v>5</v>
      </c>
      <c r="D12">
        <v>8</v>
      </c>
    </row>
    <row r="13" spans="1:4" x14ac:dyDescent="0.25">
      <c r="A13" t="s">
        <v>36</v>
      </c>
      <c r="B13" t="s">
        <v>0</v>
      </c>
      <c r="C13" t="s">
        <v>29</v>
      </c>
      <c r="D13">
        <v>8</v>
      </c>
    </row>
    <row r="14" spans="1:4" x14ac:dyDescent="0.25">
      <c r="A14" t="s">
        <v>41</v>
      </c>
      <c r="B14" t="s">
        <v>0</v>
      </c>
      <c r="C14" t="s">
        <v>31</v>
      </c>
      <c r="D14">
        <v>8</v>
      </c>
    </row>
  </sheetData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2017-03-02T02:43:28Z</dcterms:modified>
</cp:coreProperties>
</file>