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dsc640\"/>
    </mc:Choice>
  </mc:AlternateContent>
  <xr:revisionPtr revIDLastSave="0" documentId="13_ncr:1_{29928E07-C465-43A9-99AF-92CD8796D1C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irline-safety" sheetId="1" r:id="rId1"/>
    <sheet name="Fatalities vs Capacity" sheetId="5" r:id="rId2"/>
    <sheet name="Delta Fatality vs Capacity" sheetId="6" r:id="rId3"/>
    <sheet name="airline-safety Wide" sheetId="2" r:id="rId4"/>
    <sheet name="Total Fatalities Top Airlines" sheetId="3" r:id="rId5"/>
    <sheet name="Vehicle Fatalitie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2" i="2" l="1"/>
</calcChain>
</file>

<file path=xl/sharedStrings.xml><?xml version="1.0" encoding="utf-8"?>
<sst xmlns="http://schemas.openxmlformats.org/spreadsheetml/2006/main" count="165" uniqueCount="83">
  <si>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</si>
  <si>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</si>
  <si>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</si>
  <si>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</si>
  <si>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</si>
  <si>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</si>
  <si>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</si>
  <si>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</si>
  <si>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</si>
  <si>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</si>
  <si>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</si>
  <si>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</si>
  <si>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</si>
  <si>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</si>
  <si>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</si>
  <si>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</si>
  <si>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</si>
  <si>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</si>
  <si>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</si>
  <si>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</si>
  <si>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</si>
  <si>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</si>
  <si>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</si>
  <si>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</si>
  <si>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</si>
  <si>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</si>
  <si>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</si>
  <si>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</si>
  <si>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</si>
  <si>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</si>
  <si>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</si>
  <si>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</si>
  <si>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</si>
  <si>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</si>
  <si>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</si>
  <si>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</si>
  <si>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</si>
  <si>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</si>
  <si>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</si>
  <si>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</si>
  <si>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</si>
  <si>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</si>
  <si>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</si>
  <si>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</si>
  <si>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</si>
  <si>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</si>
  <si>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</si>
  <si>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</si>
  <si>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</si>
  <si>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</si>
  <si>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</si>
  <si>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</si>
  <si>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</si>
  <si>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</si>
  <si>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</si>
  <si>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</si>
  <si>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</si>
  <si>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</si>
  <si>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</si>
  <si>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</si>
  <si>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</si>
  <si>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</si>
  <si>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</si>
  <si>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</si>
  <si>
    <t>All Other</t>
  </si>
  <si>
    <t>Delta</t>
  </si>
  <si>
    <t>Total Fatalities</t>
  </si>
  <si>
    <t>American</t>
  </si>
  <si>
    <t>Southwest</t>
  </si>
  <si>
    <t>United</t>
  </si>
  <si>
    <t>Airline</t>
  </si>
  <si>
    <t>IAG</t>
  </si>
  <si>
    <t>Manufacturer</t>
  </si>
  <si>
    <t>Ford</t>
  </si>
  <si>
    <t>Chevrolet</t>
  </si>
  <si>
    <t>Toyota</t>
  </si>
  <si>
    <t>Honda</t>
  </si>
  <si>
    <t>Nissan</t>
  </si>
  <si>
    <t>Jeep</t>
  </si>
  <si>
    <t>Hyundai</t>
  </si>
  <si>
    <t>Available Seats Kilometers Per Week</t>
  </si>
  <si>
    <t>Fatalities</t>
  </si>
  <si>
    <t>Available Seats KM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</si>
</sst>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zoomScaleNormal="100" workbookViewId="0">
      <selection activeCell="E3" sqref="E3"/>
    </sheetView>
  </sheetViews>
  <sheetFormatPr defaultRowHeight="15" x14ac:dyDescent="0.25"/>
  <cols>
    <col min="2" max="2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320906734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9</v>
      </c>
      <c r="B3">
        <v>1197672318</v>
      </c>
      <c r="C3">
        <v>76</v>
      </c>
      <c r="D3">
        <v>14</v>
      </c>
      <c r="E3">
        <v>128</v>
      </c>
      <c r="F3">
        <v>6</v>
      </c>
      <c r="G3">
        <v>1</v>
      </c>
      <c r="H3">
        <v>88</v>
      </c>
    </row>
    <row r="4" spans="1:8" x14ac:dyDescent="0.25">
      <c r="A4" t="s">
        <v>10</v>
      </c>
      <c r="B4">
        <v>385803648</v>
      </c>
      <c r="C4">
        <v>6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11</v>
      </c>
      <c r="B5">
        <v>596871813</v>
      </c>
      <c r="C5">
        <v>3</v>
      </c>
      <c r="D5">
        <v>1</v>
      </c>
      <c r="E5">
        <v>64</v>
      </c>
      <c r="F5">
        <v>5</v>
      </c>
      <c r="G5">
        <v>0</v>
      </c>
      <c r="H5">
        <v>0</v>
      </c>
    </row>
    <row r="6" spans="1:8" x14ac:dyDescent="0.25">
      <c r="A6" t="s">
        <v>12</v>
      </c>
      <c r="B6">
        <v>1865253802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</row>
    <row r="7" spans="1:8" x14ac:dyDescent="0.25">
      <c r="A7" t="s">
        <v>13</v>
      </c>
      <c r="B7">
        <v>3004002661</v>
      </c>
      <c r="C7">
        <v>14</v>
      </c>
      <c r="D7">
        <v>4</v>
      </c>
      <c r="E7">
        <v>79</v>
      </c>
      <c r="F7">
        <v>6</v>
      </c>
      <c r="G7">
        <v>2</v>
      </c>
      <c r="H7">
        <v>337</v>
      </c>
    </row>
    <row r="8" spans="1:8" x14ac:dyDescent="0.25">
      <c r="A8" t="s">
        <v>14</v>
      </c>
      <c r="B8">
        <v>869253552</v>
      </c>
      <c r="C8">
        <v>2</v>
      </c>
      <c r="D8">
        <v>1</v>
      </c>
      <c r="E8">
        <v>329</v>
      </c>
      <c r="F8">
        <v>4</v>
      </c>
      <c r="G8">
        <v>1</v>
      </c>
      <c r="H8">
        <v>158</v>
      </c>
    </row>
    <row r="9" spans="1:8" x14ac:dyDescent="0.25">
      <c r="A9" t="s">
        <v>15</v>
      </c>
      <c r="B9">
        <v>710174817</v>
      </c>
      <c r="C9">
        <v>3</v>
      </c>
      <c r="D9">
        <v>0</v>
      </c>
      <c r="E9">
        <v>0</v>
      </c>
      <c r="F9">
        <v>5</v>
      </c>
      <c r="G9">
        <v>1</v>
      </c>
      <c r="H9">
        <v>7</v>
      </c>
    </row>
    <row r="10" spans="1:8" x14ac:dyDescent="0.25">
      <c r="A10" t="s">
        <v>16</v>
      </c>
      <c r="B10">
        <v>965346773</v>
      </c>
      <c r="C10">
        <v>5</v>
      </c>
      <c r="D10">
        <v>0</v>
      </c>
      <c r="E10">
        <v>0</v>
      </c>
      <c r="F10">
        <v>5</v>
      </c>
      <c r="G10">
        <v>1</v>
      </c>
      <c r="H10">
        <v>88</v>
      </c>
    </row>
    <row r="11" spans="1:8" x14ac:dyDescent="0.25">
      <c r="A11" t="s">
        <v>17</v>
      </c>
      <c r="B11">
        <v>698012498</v>
      </c>
      <c r="C11">
        <v>7</v>
      </c>
      <c r="D11">
        <v>2</v>
      </c>
      <c r="E11">
        <v>50</v>
      </c>
      <c r="F11">
        <v>4</v>
      </c>
      <c r="G11">
        <v>0</v>
      </c>
      <c r="H11">
        <v>0</v>
      </c>
    </row>
    <row r="12" spans="1:8" x14ac:dyDescent="0.25">
      <c r="A12" t="s">
        <v>18</v>
      </c>
      <c r="B12">
        <v>1841234177</v>
      </c>
      <c r="C12">
        <v>3</v>
      </c>
      <c r="D12">
        <v>1</v>
      </c>
      <c r="E12">
        <v>1</v>
      </c>
      <c r="F12">
        <v>7</v>
      </c>
      <c r="G12">
        <v>0</v>
      </c>
      <c r="H12">
        <v>0</v>
      </c>
    </row>
    <row r="13" spans="1:8" x14ac:dyDescent="0.25">
      <c r="A13" t="s">
        <v>19</v>
      </c>
      <c r="B13">
        <v>5228357340</v>
      </c>
      <c r="C13">
        <v>21</v>
      </c>
      <c r="D13">
        <v>5</v>
      </c>
      <c r="E13">
        <v>101</v>
      </c>
      <c r="F13">
        <v>17</v>
      </c>
      <c r="G13">
        <v>3</v>
      </c>
      <c r="H13">
        <v>416</v>
      </c>
    </row>
    <row r="14" spans="1:8" x14ac:dyDescent="0.25">
      <c r="A14" t="s">
        <v>20</v>
      </c>
      <c r="B14">
        <v>358239823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21</v>
      </c>
      <c r="B15">
        <v>396922563</v>
      </c>
      <c r="C15">
        <v>5</v>
      </c>
      <c r="D15">
        <v>3</v>
      </c>
      <c r="E15">
        <v>323</v>
      </c>
      <c r="F15">
        <v>0</v>
      </c>
      <c r="G15">
        <v>0</v>
      </c>
      <c r="H15">
        <v>0</v>
      </c>
    </row>
    <row r="16" spans="1:8" x14ac:dyDescent="0.25">
      <c r="A16" t="s">
        <v>22</v>
      </c>
      <c r="B16">
        <v>3179760952</v>
      </c>
      <c r="C16">
        <v>4</v>
      </c>
      <c r="D16">
        <v>0</v>
      </c>
      <c r="E16">
        <v>0</v>
      </c>
      <c r="F16">
        <v>6</v>
      </c>
      <c r="G16">
        <v>0</v>
      </c>
      <c r="H16">
        <v>0</v>
      </c>
    </row>
    <row r="17" spans="1:8" x14ac:dyDescent="0.25">
      <c r="A17" t="s">
        <v>23</v>
      </c>
      <c r="B17">
        <v>2582459303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</row>
    <row r="18" spans="1:8" x14ac:dyDescent="0.25">
      <c r="A18" t="s">
        <v>24</v>
      </c>
      <c r="B18">
        <v>813216487</v>
      </c>
      <c r="C18">
        <v>12</v>
      </c>
      <c r="D18">
        <v>6</v>
      </c>
      <c r="E18">
        <v>535</v>
      </c>
      <c r="F18">
        <v>2</v>
      </c>
      <c r="G18">
        <v>1</v>
      </c>
      <c r="H18">
        <v>225</v>
      </c>
    </row>
    <row r="19" spans="1:8" x14ac:dyDescent="0.25">
      <c r="A19" t="s">
        <v>25</v>
      </c>
      <c r="B19">
        <v>417982610</v>
      </c>
      <c r="C19">
        <v>2</v>
      </c>
      <c r="D19">
        <v>1</v>
      </c>
      <c r="E19">
        <v>16</v>
      </c>
      <c r="F19">
        <v>0</v>
      </c>
      <c r="G19">
        <v>0</v>
      </c>
      <c r="H19">
        <v>0</v>
      </c>
    </row>
    <row r="20" spans="1:8" x14ac:dyDescent="0.25">
      <c r="A20" t="s">
        <v>26</v>
      </c>
      <c r="B20">
        <v>550491507</v>
      </c>
      <c r="C20">
        <v>3</v>
      </c>
      <c r="D20">
        <v>1</v>
      </c>
      <c r="E20">
        <v>47</v>
      </c>
      <c r="F20">
        <v>0</v>
      </c>
      <c r="G20">
        <v>0</v>
      </c>
      <c r="H20">
        <v>0</v>
      </c>
    </row>
    <row r="21" spans="1:8" x14ac:dyDescent="0.25">
      <c r="A21" t="s">
        <v>27</v>
      </c>
      <c r="B21">
        <v>6525658894</v>
      </c>
      <c r="C21">
        <v>24</v>
      </c>
      <c r="D21">
        <v>12</v>
      </c>
      <c r="E21">
        <v>407</v>
      </c>
      <c r="F21">
        <v>24</v>
      </c>
      <c r="G21">
        <v>2</v>
      </c>
      <c r="H21">
        <v>51</v>
      </c>
    </row>
    <row r="22" spans="1:8" x14ac:dyDescent="0.25">
      <c r="A22" t="s">
        <v>28</v>
      </c>
      <c r="B22">
        <v>557699891</v>
      </c>
      <c r="C22">
        <v>8</v>
      </c>
      <c r="D22">
        <v>3</v>
      </c>
      <c r="E22">
        <v>282</v>
      </c>
      <c r="F22">
        <v>4</v>
      </c>
      <c r="G22">
        <v>1</v>
      </c>
      <c r="H22">
        <v>14</v>
      </c>
    </row>
    <row r="23" spans="1:8" x14ac:dyDescent="0.25">
      <c r="A23" t="s">
        <v>29</v>
      </c>
      <c r="B23">
        <v>335448023</v>
      </c>
      <c r="C23">
        <v>1</v>
      </c>
      <c r="D23">
        <v>1</v>
      </c>
      <c r="E23">
        <v>4</v>
      </c>
      <c r="F23">
        <v>1</v>
      </c>
      <c r="G23">
        <v>0</v>
      </c>
      <c r="H23">
        <v>0</v>
      </c>
    </row>
    <row r="24" spans="1:8" x14ac:dyDescent="0.25">
      <c r="A24" t="s">
        <v>30</v>
      </c>
      <c r="B24">
        <v>488560643</v>
      </c>
      <c r="C24">
        <v>25</v>
      </c>
      <c r="D24">
        <v>5</v>
      </c>
      <c r="E24">
        <v>167</v>
      </c>
      <c r="F24">
        <v>5</v>
      </c>
      <c r="G24">
        <v>2</v>
      </c>
      <c r="H24">
        <v>92</v>
      </c>
    </row>
    <row r="25" spans="1:8" x14ac:dyDescent="0.25">
      <c r="A25" t="s">
        <v>31</v>
      </c>
      <c r="B25">
        <v>506464950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32</v>
      </c>
      <c r="B26">
        <v>613356665</v>
      </c>
      <c r="C26">
        <v>10</v>
      </c>
      <c r="D26">
        <v>3</v>
      </c>
      <c r="E26">
        <v>260</v>
      </c>
      <c r="F26">
        <v>4</v>
      </c>
      <c r="G26">
        <v>2</v>
      </c>
      <c r="H26">
        <v>22</v>
      </c>
    </row>
    <row r="27" spans="1:8" x14ac:dyDescent="0.25">
      <c r="A27" t="s">
        <v>33</v>
      </c>
      <c r="B27">
        <v>301379762</v>
      </c>
      <c r="C27">
        <v>1</v>
      </c>
      <c r="D27">
        <v>0</v>
      </c>
      <c r="E27">
        <v>0</v>
      </c>
      <c r="F27">
        <v>3</v>
      </c>
      <c r="G27">
        <v>1</v>
      </c>
      <c r="H27">
        <v>143</v>
      </c>
    </row>
    <row r="28" spans="1:8" x14ac:dyDescent="0.25">
      <c r="A28" t="s">
        <v>34</v>
      </c>
      <c r="B28">
        <v>493877795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35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</row>
    <row r="30" spans="1:8" x14ac:dyDescent="0.25">
      <c r="A30" t="s">
        <v>36</v>
      </c>
      <c r="B30">
        <v>1574217531</v>
      </c>
      <c r="C30">
        <v>3</v>
      </c>
      <c r="D30">
        <v>1</v>
      </c>
      <c r="E30">
        <v>520</v>
      </c>
      <c r="F30">
        <v>0</v>
      </c>
      <c r="G30">
        <v>0</v>
      </c>
      <c r="H30">
        <v>0</v>
      </c>
    </row>
    <row r="31" spans="1:8" x14ac:dyDescent="0.25">
      <c r="A31" t="s">
        <v>37</v>
      </c>
      <c r="B31">
        <v>277414794</v>
      </c>
      <c r="C31">
        <v>2</v>
      </c>
      <c r="D31">
        <v>0</v>
      </c>
      <c r="E31">
        <v>0</v>
      </c>
      <c r="F31">
        <v>2</v>
      </c>
      <c r="G31">
        <v>2</v>
      </c>
      <c r="H31">
        <v>283</v>
      </c>
    </row>
    <row r="32" spans="1:8" x14ac:dyDescent="0.25">
      <c r="A32" t="s">
        <v>38</v>
      </c>
      <c r="B32">
        <v>1874561773</v>
      </c>
      <c r="C32">
        <v>7</v>
      </c>
      <c r="D32">
        <v>1</v>
      </c>
      <c r="E32">
        <v>3</v>
      </c>
      <c r="F32">
        <v>1</v>
      </c>
      <c r="G32">
        <v>0</v>
      </c>
      <c r="H32">
        <v>0</v>
      </c>
    </row>
    <row r="33" spans="1:8" x14ac:dyDescent="0.25">
      <c r="A33" t="s">
        <v>39</v>
      </c>
      <c r="B33">
        <v>1734522605</v>
      </c>
      <c r="C33">
        <v>12</v>
      </c>
      <c r="D33">
        <v>5</v>
      </c>
      <c r="E33">
        <v>425</v>
      </c>
      <c r="F33">
        <v>1</v>
      </c>
      <c r="G33">
        <v>0</v>
      </c>
      <c r="H33">
        <v>0</v>
      </c>
    </row>
    <row r="34" spans="1:8" x14ac:dyDescent="0.25">
      <c r="A34" t="s">
        <v>40</v>
      </c>
      <c r="B34">
        <v>1001965891</v>
      </c>
      <c r="C34">
        <v>3</v>
      </c>
      <c r="D34">
        <v>2</v>
      </c>
      <c r="E34">
        <v>21</v>
      </c>
      <c r="F34">
        <v>0</v>
      </c>
      <c r="G34">
        <v>0</v>
      </c>
      <c r="H34">
        <v>0</v>
      </c>
    </row>
    <row r="35" spans="1:8" x14ac:dyDescent="0.25">
      <c r="A35" t="s">
        <v>41</v>
      </c>
      <c r="B35">
        <v>3426529504</v>
      </c>
      <c r="C35">
        <v>6</v>
      </c>
      <c r="D35">
        <v>1</v>
      </c>
      <c r="E35">
        <v>2</v>
      </c>
      <c r="F35">
        <v>3</v>
      </c>
      <c r="G35">
        <v>0</v>
      </c>
      <c r="H35">
        <v>0</v>
      </c>
    </row>
    <row r="36" spans="1:8" x14ac:dyDescent="0.25">
      <c r="A36" t="s">
        <v>42</v>
      </c>
      <c r="B36">
        <v>1039171244</v>
      </c>
      <c r="C36">
        <v>3</v>
      </c>
      <c r="D36">
        <v>1</v>
      </c>
      <c r="E36">
        <v>34</v>
      </c>
      <c r="F36">
        <v>3</v>
      </c>
      <c r="G36">
        <v>2</v>
      </c>
      <c r="H36">
        <v>537</v>
      </c>
    </row>
    <row r="37" spans="1:8" x14ac:dyDescent="0.25">
      <c r="A37" t="s">
        <v>43</v>
      </c>
      <c r="B37">
        <v>348563137</v>
      </c>
      <c r="C37">
        <v>8</v>
      </c>
      <c r="D37">
        <v>3</v>
      </c>
      <c r="E37">
        <v>234</v>
      </c>
      <c r="F37">
        <v>10</v>
      </c>
      <c r="G37">
        <v>2</v>
      </c>
      <c r="H37">
        <v>46</v>
      </c>
    </row>
    <row r="38" spans="1:8" x14ac:dyDescent="0.25">
      <c r="A38" t="s">
        <v>44</v>
      </c>
      <c r="B38">
        <v>413007158</v>
      </c>
      <c r="C38">
        <v>7</v>
      </c>
      <c r="D38">
        <v>4</v>
      </c>
      <c r="E38">
        <v>74</v>
      </c>
      <c r="F38">
        <v>2</v>
      </c>
      <c r="G38">
        <v>1</v>
      </c>
      <c r="H38">
        <v>1</v>
      </c>
    </row>
    <row r="39" spans="1:8" x14ac:dyDescent="0.25">
      <c r="A39" t="s">
        <v>45</v>
      </c>
      <c r="B39">
        <v>1917428984</v>
      </c>
      <c r="C39">
        <v>1</v>
      </c>
      <c r="D39">
        <v>0</v>
      </c>
      <c r="E39">
        <v>0</v>
      </c>
      <c r="F39">
        <v>5</v>
      </c>
      <c r="G39">
        <v>0</v>
      </c>
      <c r="H39">
        <v>0</v>
      </c>
    </row>
    <row r="40" spans="1:8" x14ac:dyDescent="0.25">
      <c r="A40" t="s">
        <v>46</v>
      </c>
      <c r="B40">
        <v>295705339</v>
      </c>
      <c r="C40">
        <v>5</v>
      </c>
      <c r="D40">
        <v>3</v>
      </c>
      <c r="E40">
        <v>51</v>
      </c>
      <c r="F40">
        <v>3</v>
      </c>
      <c r="G40">
        <v>0</v>
      </c>
      <c r="H40">
        <v>0</v>
      </c>
    </row>
    <row r="41" spans="1:8" x14ac:dyDescent="0.25">
      <c r="A41" t="s">
        <v>47</v>
      </c>
      <c r="B41">
        <v>682971852</v>
      </c>
      <c r="C41">
        <v>5</v>
      </c>
      <c r="D41">
        <v>0</v>
      </c>
      <c r="E41">
        <v>0</v>
      </c>
      <c r="F41">
        <v>6</v>
      </c>
      <c r="G41">
        <v>1</v>
      </c>
      <c r="H41">
        <v>110</v>
      </c>
    </row>
    <row r="42" spans="1:8" x14ac:dyDescent="0.25">
      <c r="A42" t="s">
        <v>48</v>
      </c>
      <c r="B42">
        <v>859673901</v>
      </c>
      <c r="C42">
        <v>7</v>
      </c>
      <c r="D42">
        <v>2</v>
      </c>
      <c r="E42">
        <v>313</v>
      </c>
      <c r="F42">
        <v>11</v>
      </c>
      <c r="G42">
        <v>0</v>
      </c>
      <c r="H42">
        <v>0</v>
      </c>
    </row>
    <row r="43" spans="1:8" x14ac:dyDescent="0.25">
      <c r="A43" t="s">
        <v>49</v>
      </c>
      <c r="B43">
        <v>2376857805</v>
      </c>
      <c r="C43">
        <v>2</v>
      </c>
      <c r="D43">
        <v>2</v>
      </c>
      <c r="E43">
        <v>6</v>
      </c>
      <c r="F43">
        <v>2</v>
      </c>
      <c r="G43">
        <v>1</v>
      </c>
      <c r="H43">
        <v>83</v>
      </c>
    </row>
    <row r="44" spans="1:8" x14ac:dyDescent="0.25">
      <c r="A44" t="s">
        <v>50</v>
      </c>
      <c r="B44">
        <v>651502442</v>
      </c>
      <c r="C44">
        <v>2</v>
      </c>
      <c r="D44">
        <v>1</v>
      </c>
      <c r="E44">
        <v>159</v>
      </c>
      <c r="F44">
        <v>1</v>
      </c>
      <c r="G44">
        <v>0</v>
      </c>
      <c r="H44">
        <v>0</v>
      </c>
    </row>
    <row r="45" spans="1:8" x14ac:dyDescent="0.25">
      <c r="A45" t="s">
        <v>51</v>
      </c>
      <c r="B45">
        <v>3276525770</v>
      </c>
      <c r="C45">
        <v>1</v>
      </c>
      <c r="D45">
        <v>0</v>
      </c>
      <c r="E45">
        <v>0</v>
      </c>
      <c r="F45">
        <v>8</v>
      </c>
      <c r="G45">
        <v>0</v>
      </c>
      <c r="H45">
        <v>0</v>
      </c>
    </row>
    <row r="46" spans="1:8" x14ac:dyDescent="0.25">
      <c r="A46" t="s">
        <v>52</v>
      </c>
      <c r="B46">
        <v>325582976</v>
      </c>
      <c r="C46">
        <v>2</v>
      </c>
      <c r="D46">
        <v>1</v>
      </c>
      <c r="E46">
        <v>14</v>
      </c>
      <c r="F46">
        <v>4</v>
      </c>
      <c r="G46">
        <v>0</v>
      </c>
      <c r="H46">
        <v>0</v>
      </c>
    </row>
    <row r="47" spans="1:8" x14ac:dyDescent="0.25">
      <c r="A47" t="s">
        <v>53</v>
      </c>
      <c r="B47">
        <v>792601299</v>
      </c>
      <c r="C47">
        <v>2</v>
      </c>
      <c r="D47">
        <v>1</v>
      </c>
      <c r="E47">
        <v>229</v>
      </c>
      <c r="F47">
        <v>3</v>
      </c>
      <c r="G47">
        <v>0</v>
      </c>
      <c r="H47">
        <v>0</v>
      </c>
    </row>
    <row r="48" spans="1:8" x14ac:dyDescent="0.25">
      <c r="A48" t="s">
        <v>54</v>
      </c>
      <c r="B48">
        <v>259373346</v>
      </c>
      <c r="C48">
        <v>3</v>
      </c>
      <c r="D48">
        <v>1</v>
      </c>
      <c r="E48">
        <v>3</v>
      </c>
      <c r="F48">
        <v>1</v>
      </c>
      <c r="G48">
        <v>1</v>
      </c>
      <c r="H48">
        <v>3</v>
      </c>
    </row>
    <row r="49" spans="1:8" x14ac:dyDescent="0.25">
      <c r="A49" t="s">
        <v>55</v>
      </c>
      <c r="B49">
        <v>1509195646</v>
      </c>
      <c r="C49">
        <v>8</v>
      </c>
      <c r="D49">
        <v>3</v>
      </c>
      <c r="E49">
        <v>98</v>
      </c>
      <c r="F49">
        <v>7</v>
      </c>
      <c r="G49">
        <v>2</v>
      </c>
      <c r="H49">
        <v>188</v>
      </c>
    </row>
    <row r="50" spans="1:8" x14ac:dyDescent="0.25">
      <c r="A50" t="s">
        <v>56</v>
      </c>
      <c r="B50">
        <v>619130754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57</v>
      </c>
      <c r="B51">
        <v>1702802250</v>
      </c>
      <c r="C51">
        <v>8</v>
      </c>
      <c r="D51">
        <v>4</v>
      </c>
      <c r="E51">
        <v>308</v>
      </c>
      <c r="F51">
        <v>2</v>
      </c>
      <c r="G51">
        <v>1</v>
      </c>
      <c r="H51">
        <v>1</v>
      </c>
    </row>
    <row r="52" spans="1:8" x14ac:dyDescent="0.25">
      <c r="A52" t="s">
        <v>58</v>
      </c>
      <c r="B52">
        <v>1946098294</v>
      </c>
      <c r="C52">
        <v>8</v>
      </c>
      <c r="D52">
        <v>3</v>
      </c>
      <c r="E52">
        <v>64</v>
      </c>
      <c r="F52">
        <v>8</v>
      </c>
      <c r="G52">
        <v>2</v>
      </c>
      <c r="H52">
        <v>84</v>
      </c>
    </row>
    <row r="53" spans="1:8" x14ac:dyDescent="0.25">
      <c r="A53" t="s">
        <v>59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</row>
    <row r="54" spans="1:8" x14ac:dyDescent="0.25">
      <c r="A54" t="s">
        <v>60</v>
      </c>
      <c r="B54">
        <v>2455687887</v>
      </c>
      <c r="C54">
        <v>16</v>
      </c>
      <c r="D54">
        <v>7</v>
      </c>
      <c r="E54">
        <v>224</v>
      </c>
      <c r="F54">
        <v>11</v>
      </c>
      <c r="G54">
        <v>2</v>
      </c>
      <c r="H54">
        <v>23</v>
      </c>
    </row>
    <row r="55" spans="1:8" x14ac:dyDescent="0.25">
      <c r="A55" t="s">
        <v>61</v>
      </c>
      <c r="B55">
        <v>625084918</v>
      </c>
      <c r="C55">
        <v>7</v>
      </c>
      <c r="D55">
        <v>3</v>
      </c>
      <c r="E55">
        <v>171</v>
      </c>
      <c r="F55">
        <v>1</v>
      </c>
      <c r="G55">
        <v>0</v>
      </c>
      <c r="H55">
        <v>0</v>
      </c>
    </row>
    <row r="56" spans="1:8" x14ac:dyDescent="0.25">
      <c r="A56" t="s">
        <v>62</v>
      </c>
      <c r="B56">
        <v>1005248585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63</v>
      </c>
      <c r="B57">
        <v>430462962</v>
      </c>
      <c r="C57">
        <v>9</v>
      </c>
      <c r="D57">
        <v>1</v>
      </c>
      <c r="E57">
        <v>82</v>
      </c>
      <c r="F57">
        <v>2</v>
      </c>
      <c r="G57">
        <v>0</v>
      </c>
      <c r="H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B2AA-60D5-448E-B20D-604CFE6A90D1}">
  <dimension ref="A1:C11"/>
  <sheetViews>
    <sheetView workbookViewId="0">
      <selection activeCell="B2" sqref="B2"/>
    </sheetView>
  </sheetViews>
  <sheetFormatPr defaultRowHeight="15" x14ac:dyDescent="0.25"/>
  <cols>
    <col min="3" max="3" width="12.7109375" bestFit="1" customWidth="1"/>
  </cols>
  <sheetData>
    <row r="1" spans="1:3" x14ac:dyDescent="0.25">
      <c r="A1" t="s">
        <v>70</v>
      </c>
      <c r="B1" t="s">
        <v>81</v>
      </c>
      <c r="C1" t="s">
        <v>80</v>
      </c>
    </row>
    <row r="2" spans="1:3" x14ac:dyDescent="0.25">
      <c r="A2" t="s">
        <v>65</v>
      </c>
      <c r="B2">
        <v>458</v>
      </c>
      <c r="C2">
        <v>3004002661</v>
      </c>
    </row>
    <row r="3" spans="1:3" x14ac:dyDescent="0.25">
      <c r="A3" t="s">
        <v>67</v>
      </c>
      <c r="B3">
        <v>517</v>
      </c>
      <c r="C3">
        <v>5228357340</v>
      </c>
    </row>
    <row r="4" spans="1:3" x14ac:dyDescent="0.25">
      <c r="A4" t="s">
        <v>68</v>
      </c>
      <c r="B4">
        <v>0</v>
      </c>
      <c r="C4">
        <v>813216487</v>
      </c>
    </row>
    <row r="5" spans="1:3" x14ac:dyDescent="0.25">
      <c r="A5" t="s">
        <v>69</v>
      </c>
      <c r="B5">
        <v>428</v>
      </c>
      <c r="C5">
        <v>6525658894</v>
      </c>
    </row>
    <row r="6" spans="1:3" x14ac:dyDescent="0.25">
      <c r="A6" t="s">
        <v>41</v>
      </c>
      <c r="B6">
        <v>2</v>
      </c>
      <c r="C6">
        <v>3426529504</v>
      </c>
    </row>
    <row r="7" spans="1:3" x14ac:dyDescent="0.25">
      <c r="A7" t="s">
        <v>13</v>
      </c>
      <c r="B7">
        <v>416</v>
      </c>
      <c r="C7">
        <v>3276525770</v>
      </c>
    </row>
    <row r="8" spans="1:3" x14ac:dyDescent="0.25">
      <c r="A8" t="s">
        <v>24</v>
      </c>
      <c r="B8">
        <v>760</v>
      </c>
      <c r="C8">
        <v>1946098294</v>
      </c>
    </row>
    <row r="9" spans="1:3" x14ac:dyDescent="0.25">
      <c r="A9" t="s">
        <v>58</v>
      </c>
      <c r="B9">
        <v>148</v>
      </c>
      <c r="C9">
        <v>7139291291</v>
      </c>
    </row>
    <row r="10" spans="1:3" x14ac:dyDescent="0.25">
      <c r="A10" t="s">
        <v>71</v>
      </c>
      <c r="B10">
        <v>148</v>
      </c>
      <c r="C10" s="2">
        <v>4352964078</v>
      </c>
    </row>
    <row r="11" spans="1:3" x14ac:dyDescent="0.25">
      <c r="C11">
        <f>SUM(C2:C10)</f>
        <v>35712644319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2582-6738-4EB5-8A6D-D66FDE9A1906}"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70</v>
      </c>
      <c r="B1" t="s">
        <v>82</v>
      </c>
      <c r="C1" t="s">
        <v>81</v>
      </c>
    </row>
    <row r="2" spans="1:3" x14ac:dyDescent="0.25">
      <c r="A2" s="1" t="s">
        <v>65</v>
      </c>
      <c r="B2" s="1">
        <v>4352964078</v>
      </c>
      <c r="C2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2"/>
  <sheetViews>
    <sheetView workbookViewId="0">
      <selection activeCell="M9" sqref="M9"/>
    </sheetView>
  </sheetViews>
  <sheetFormatPr defaultRowHeight="15" x14ac:dyDescent="0.25"/>
  <sheetData>
    <row r="1" spans="1:57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</row>
    <row r="2" spans="1:57" x14ac:dyDescent="0.25">
      <c r="A2" t="s">
        <v>1</v>
      </c>
      <c r="B2">
        <v>320906734</v>
      </c>
      <c r="C2">
        <v>1197672318</v>
      </c>
      <c r="D2">
        <v>385803648</v>
      </c>
      <c r="E2">
        <v>596871813</v>
      </c>
      <c r="F2">
        <v>1865253802</v>
      </c>
      <c r="G2">
        <v>3004002661</v>
      </c>
      <c r="H2">
        <v>869253552</v>
      </c>
      <c r="I2">
        <v>710174817</v>
      </c>
      <c r="J2">
        <v>965346773</v>
      </c>
      <c r="K2">
        <v>698012498</v>
      </c>
      <c r="L2">
        <v>1841234177</v>
      </c>
      <c r="M2">
        <v>5228357340</v>
      </c>
      <c r="N2">
        <v>358239823</v>
      </c>
      <c r="O2">
        <v>396922563</v>
      </c>
      <c r="P2">
        <v>3179760952</v>
      </c>
      <c r="Q2">
        <v>2582459303</v>
      </c>
      <c r="R2">
        <v>813216487</v>
      </c>
      <c r="S2">
        <v>417982610</v>
      </c>
      <c r="T2">
        <v>550491507</v>
      </c>
      <c r="U2">
        <v>6525658894</v>
      </c>
      <c r="V2">
        <v>557699891</v>
      </c>
      <c r="W2">
        <v>335448023</v>
      </c>
      <c r="X2">
        <v>488560643</v>
      </c>
      <c r="Y2">
        <v>506464950</v>
      </c>
      <c r="Z2">
        <v>613356665</v>
      </c>
      <c r="AA2">
        <v>301379762</v>
      </c>
      <c r="AB2">
        <v>493877795</v>
      </c>
      <c r="AC2">
        <v>1173203126</v>
      </c>
      <c r="AD2">
        <v>1574217531</v>
      </c>
      <c r="AE2">
        <v>277414794</v>
      </c>
      <c r="AF2">
        <v>1874561773</v>
      </c>
      <c r="AG2">
        <v>1734522605</v>
      </c>
      <c r="AH2">
        <v>1001965891</v>
      </c>
      <c r="AI2">
        <v>3426529504</v>
      </c>
      <c r="AJ2">
        <v>1039171244</v>
      </c>
      <c r="AK2">
        <v>348563137</v>
      </c>
      <c r="AL2">
        <v>413007158</v>
      </c>
      <c r="AM2">
        <v>1917428984</v>
      </c>
      <c r="AN2">
        <v>295705339</v>
      </c>
      <c r="AO2">
        <v>682971852</v>
      </c>
      <c r="AP2">
        <v>859673901</v>
      </c>
      <c r="AQ2">
        <v>2376857805</v>
      </c>
      <c r="AR2">
        <v>651502442</v>
      </c>
      <c r="AS2">
        <v>3276525770</v>
      </c>
      <c r="AT2">
        <v>325582976</v>
      </c>
      <c r="AU2">
        <v>792601299</v>
      </c>
      <c r="AV2">
        <v>259373346</v>
      </c>
      <c r="AW2">
        <v>1509195646</v>
      </c>
      <c r="AX2">
        <v>619130754</v>
      </c>
      <c r="AY2">
        <v>1702802250</v>
      </c>
      <c r="AZ2">
        <v>1946098294</v>
      </c>
      <c r="BA2">
        <v>7139291291</v>
      </c>
      <c r="BB2">
        <v>2455687887</v>
      </c>
      <c r="BC2">
        <v>625084918</v>
      </c>
      <c r="BD2">
        <v>1005248585</v>
      </c>
      <c r="BE2">
        <v>430462962</v>
      </c>
    </row>
    <row r="3" spans="1:57" x14ac:dyDescent="0.25">
      <c r="A3" t="s">
        <v>2</v>
      </c>
      <c r="B3">
        <v>2</v>
      </c>
      <c r="C3">
        <v>76</v>
      </c>
      <c r="D3">
        <v>6</v>
      </c>
      <c r="E3">
        <v>3</v>
      </c>
      <c r="F3">
        <v>2</v>
      </c>
      <c r="G3">
        <v>14</v>
      </c>
      <c r="H3">
        <v>2</v>
      </c>
      <c r="I3">
        <v>3</v>
      </c>
      <c r="J3">
        <v>5</v>
      </c>
      <c r="K3">
        <v>7</v>
      </c>
      <c r="L3">
        <v>3</v>
      </c>
      <c r="M3">
        <v>21</v>
      </c>
      <c r="N3">
        <v>1</v>
      </c>
      <c r="O3">
        <v>5</v>
      </c>
      <c r="P3">
        <v>4</v>
      </c>
      <c r="Q3">
        <v>0</v>
      </c>
      <c r="R3">
        <v>12</v>
      </c>
      <c r="S3">
        <v>2</v>
      </c>
      <c r="T3">
        <v>3</v>
      </c>
      <c r="U3">
        <v>24</v>
      </c>
      <c r="V3">
        <v>8</v>
      </c>
      <c r="W3">
        <v>1</v>
      </c>
      <c r="X3">
        <v>25</v>
      </c>
      <c r="Y3">
        <v>1</v>
      </c>
      <c r="Z3">
        <v>10</v>
      </c>
      <c r="AA3">
        <v>1</v>
      </c>
      <c r="AB3">
        <v>0</v>
      </c>
      <c r="AC3">
        <v>4</v>
      </c>
      <c r="AD3">
        <v>3</v>
      </c>
      <c r="AE3">
        <v>2</v>
      </c>
      <c r="AF3">
        <v>7</v>
      </c>
      <c r="AG3">
        <v>12</v>
      </c>
      <c r="AH3">
        <v>3</v>
      </c>
      <c r="AI3">
        <v>6</v>
      </c>
      <c r="AJ3">
        <v>3</v>
      </c>
      <c r="AK3">
        <v>8</v>
      </c>
      <c r="AL3">
        <v>7</v>
      </c>
      <c r="AM3">
        <v>1</v>
      </c>
      <c r="AN3">
        <v>5</v>
      </c>
      <c r="AO3">
        <v>5</v>
      </c>
      <c r="AP3">
        <v>7</v>
      </c>
      <c r="AQ3">
        <v>2</v>
      </c>
      <c r="AR3">
        <v>2</v>
      </c>
      <c r="AS3">
        <v>1</v>
      </c>
      <c r="AT3">
        <v>2</v>
      </c>
      <c r="AU3">
        <v>2</v>
      </c>
      <c r="AV3">
        <v>3</v>
      </c>
      <c r="AW3">
        <v>8</v>
      </c>
      <c r="AX3">
        <v>0</v>
      </c>
      <c r="AY3">
        <v>8</v>
      </c>
      <c r="AZ3">
        <v>8</v>
      </c>
      <c r="BA3">
        <v>19</v>
      </c>
      <c r="BB3">
        <v>16</v>
      </c>
      <c r="BC3">
        <v>7</v>
      </c>
      <c r="BD3">
        <v>1</v>
      </c>
      <c r="BE3">
        <v>9</v>
      </c>
    </row>
    <row r="4" spans="1:57" x14ac:dyDescent="0.25">
      <c r="A4" t="s">
        <v>3</v>
      </c>
      <c r="B4">
        <v>0</v>
      </c>
      <c r="C4">
        <v>14</v>
      </c>
      <c r="D4">
        <v>0</v>
      </c>
      <c r="E4">
        <v>1</v>
      </c>
      <c r="F4">
        <v>0</v>
      </c>
      <c r="G4">
        <v>4</v>
      </c>
      <c r="H4">
        <v>1</v>
      </c>
      <c r="I4">
        <v>0</v>
      </c>
      <c r="J4">
        <v>0</v>
      </c>
      <c r="K4">
        <v>2</v>
      </c>
      <c r="L4">
        <v>1</v>
      </c>
      <c r="M4">
        <v>5</v>
      </c>
      <c r="N4">
        <v>0</v>
      </c>
      <c r="O4">
        <v>3</v>
      </c>
      <c r="P4">
        <v>0</v>
      </c>
      <c r="Q4">
        <v>0</v>
      </c>
      <c r="R4">
        <v>6</v>
      </c>
      <c r="S4">
        <v>1</v>
      </c>
      <c r="T4">
        <v>1</v>
      </c>
      <c r="U4">
        <v>12</v>
      </c>
      <c r="V4">
        <v>3</v>
      </c>
      <c r="W4">
        <v>1</v>
      </c>
      <c r="X4">
        <v>5</v>
      </c>
      <c r="Y4">
        <v>0</v>
      </c>
      <c r="Z4">
        <v>3</v>
      </c>
      <c r="AA4">
        <v>0</v>
      </c>
      <c r="AB4">
        <v>0</v>
      </c>
      <c r="AC4">
        <v>1</v>
      </c>
      <c r="AD4">
        <v>1</v>
      </c>
      <c r="AE4">
        <v>0</v>
      </c>
      <c r="AF4">
        <v>1</v>
      </c>
      <c r="AG4">
        <v>5</v>
      </c>
      <c r="AH4">
        <v>2</v>
      </c>
      <c r="AI4">
        <v>1</v>
      </c>
      <c r="AJ4">
        <v>1</v>
      </c>
      <c r="AK4">
        <v>3</v>
      </c>
      <c r="AL4">
        <v>4</v>
      </c>
      <c r="AM4">
        <v>0</v>
      </c>
      <c r="AN4">
        <v>3</v>
      </c>
      <c r="AO4">
        <v>0</v>
      </c>
      <c r="AP4">
        <v>2</v>
      </c>
      <c r="AQ4">
        <v>2</v>
      </c>
      <c r="AR4">
        <v>1</v>
      </c>
      <c r="AS4">
        <v>0</v>
      </c>
      <c r="AT4">
        <v>1</v>
      </c>
      <c r="AU4">
        <v>1</v>
      </c>
      <c r="AV4">
        <v>1</v>
      </c>
      <c r="AW4">
        <v>3</v>
      </c>
      <c r="AX4">
        <v>0</v>
      </c>
      <c r="AY4">
        <v>4</v>
      </c>
      <c r="AZ4">
        <v>3</v>
      </c>
      <c r="BA4">
        <v>8</v>
      </c>
      <c r="BB4">
        <v>7</v>
      </c>
      <c r="BC4">
        <v>3</v>
      </c>
      <c r="BD4">
        <v>0</v>
      </c>
      <c r="BE4">
        <v>1</v>
      </c>
    </row>
    <row r="5" spans="1:57" x14ac:dyDescent="0.25">
      <c r="A5" t="s">
        <v>4</v>
      </c>
      <c r="B5">
        <v>0</v>
      </c>
      <c r="C5">
        <v>128</v>
      </c>
      <c r="D5">
        <v>0</v>
      </c>
      <c r="E5">
        <v>64</v>
      </c>
      <c r="F5">
        <v>0</v>
      </c>
      <c r="G5">
        <v>79</v>
      </c>
      <c r="H5">
        <v>329</v>
      </c>
      <c r="I5">
        <v>0</v>
      </c>
      <c r="J5">
        <v>0</v>
      </c>
      <c r="K5">
        <v>50</v>
      </c>
      <c r="L5">
        <v>1</v>
      </c>
      <c r="M5">
        <v>101</v>
      </c>
      <c r="N5">
        <v>0</v>
      </c>
      <c r="O5">
        <v>323</v>
      </c>
      <c r="P5">
        <v>0</v>
      </c>
      <c r="Q5">
        <v>0</v>
      </c>
      <c r="R5">
        <v>535</v>
      </c>
      <c r="S5">
        <v>16</v>
      </c>
      <c r="T5">
        <v>47</v>
      </c>
      <c r="U5">
        <v>407</v>
      </c>
      <c r="V5">
        <v>282</v>
      </c>
      <c r="W5">
        <v>4</v>
      </c>
      <c r="X5">
        <v>167</v>
      </c>
      <c r="Y5">
        <v>0</v>
      </c>
      <c r="Z5">
        <v>260</v>
      </c>
      <c r="AA5">
        <v>0</v>
      </c>
      <c r="AB5">
        <v>0</v>
      </c>
      <c r="AC5">
        <v>148</v>
      </c>
      <c r="AD5">
        <v>520</v>
      </c>
      <c r="AE5">
        <v>0</v>
      </c>
      <c r="AF5">
        <v>3</v>
      </c>
      <c r="AG5">
        <v>425</v>
      </c>
      <c r="AH5">
        <v>21</v>
      </c>
      <c r="AI5">
        <v>2</v>
      </c>
      <c r="AJ5">
        <v>34</v>
      </c>
      <c r="AK5">
        <v>234</v>
      </c>
      <c r="AL5">
        <v>74</v>
      </c>
      <c r="AM5">
        <v>0</v>
      </c>
      <c r="AN5">
        <v>51</v>
      </c>
      <c r="AO5">
        <v>0</v>
      </c>
      <c r="AP5">
        <v>313</v>
      </c>
      <c r="AQ5">
        <v>6</v>
      </c>
      <c r="AR5">
        <v>159</v>
      </c>
      <c r="AS5">
        <v>0</v>
      </c>
      <c r="AT5">
        <v>14</v>
      </c>
      <c r="AU5">
        <v>229</v>
      </c>
      <c r="AV5">
        <v>3</v>
      </c>
      <c r="AW5">
        <v>98</v>
      </c>
      <c r="AX5">
        <v>0</v>
      </c>
      <c r="AY5">
        <v>308</v>
      </c>
      <c r="AZ5">
        <v>64</v>
      </c>
      <c r="BA5">
        <v>319</v>
      </c>
      <c r="BB5">
        <v>224</v>
      </c>
      <c r="BC5">
        <v>171</v>
      </c>
      <c r="BD5">
        <v>0</v>
      </c>
      <c r="BE5">
        <v>82</v>
      </c>
    </row>
    <row r="6" spans="1:57" x14ac:dyDescent="0.25">
      <c r="A6" t="s">
        <v>5</v>
      </c>
      <c r="B6">
        <v>0</v>
      </c>
      <c r="C6">
        <v>6</v>
      </c>
      <c r="D6">
        <v>1</v>
      </c>
      <c r="E6">
        <v>5</v>
      </c>
      <c r="F6">
        <v>2</v>
      </c>
      <c r="G6">
        <v>6</v>
      </c>
      <c r="H6">
        <v>4</v>
      </c>
      <c r="I6">
        <v>5</v>
      </c>
      <c r="J6">
        <v>5</v>
      </c>
      <c r="K6">
        <v>4</v>
      </c>
      <c r="L6">
        <v>7</v>
      </c>
      <c r="M6">
        <v>17</v>
      </c>
      <c r="N6">
        <v>1</v>
      </c>
      <c r="O6">
        <v>0</v>
      </c>
      <c r="P6">
        <v>6</v>
      </c>
      <c r="Q6">
        <v>2</v>
      </c>
      <c r="R6">
        <v>2</v>
      </c>
      <c r="S6">
        <v>0</v>
      </c>
      <c r="T6">
        <v>0</v>
      </c>
      <c r="U6">
        <v>24</v>
      </c>
      <c r="V6">
        <v>4</v>
      </c>
      <c r="W6">
        <v>1</v>
      </c>
      <c r="X6">
        <v>5</v>
      </c>
      <c r="Y6">
        <v>0</v>
      </c>
      <c r="Z6">
        <v>4</v>
      </c>
      <c r="AA6">
        <v>3</v>
      </c>
      <c r="AB6">
        <v>1</v>
      </c>
      <c r="AC6">
        <v>5</v>
      </c>
      <c r="AD6">
        <v>0</v>
      </c>
      <c r="AE6">
        <v>2</v>
      </c>
      <c r="AF6">
        <v>1</v>
      </c>
      <c r="AG6">
        <v>1</v>
      </c>
      <c r="AH6">
        <v>0</v>
      </c>
      <c r="AI6">
        <v>3</v>
      </c>
      <c r="AJ6">
        <v>3</v>
      </c>
      <c r="AK6">
        <v>10</v>
      </c>
      <c r="AL6">
        <v>2</v>
      </c>
      <c r="AM6">
        <v>5</v>
      </c>
      <c r="AN6">
        <v>3</v>
      </c>
      <c r="AO6">
        <v>6</v>
      </c>
      <c r="AP6">
        <v>11</v>
      </c>
      <c r="AQ6">
        <v>2</v>
      </c>
      <c r="AR6">
        <v>1</v>
      </c>
      <c r="AS6">
        <v>8</v>
      </c>
      <c r="AT6">
        <v>4</v>
      </c>
      <c r="AU6">
        <v>3</v>
      </c>
      <c r="AV6">
        <v>1</v>
      </c>
      <c r="AW6">
        <v>7</v>
      </c>
      <c r="AX6">
        <v>0</v>
      </c>
      <c r="AY6">
        <v>2</v>
      </c>
      <c r="AZ6">
        <v>8</v>
      </c>
      <c r="BA6">
        <v>14</v>
      </c>
      <c r="BB6">
        <v>11</v>
      </c>
      <c r="BC6">
        <v>1</v>
      </c>
      <c r="BD6">
        <v>0</v>
      </c>
      <c r="BE6">
        <v>2</v>
      </c>
    </row>
    <row r="7" spans="1:57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2</v>
      </c>
      <c r="H7">
        <v>1</v>
      </c>
      <c r="I7">
        <v>1</v>
      </c>
      <c r="J7">
        <v>1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2</v>
      </c>
      <c r="V7">
        <v>1</v>
      </c>
      <c r="W7">
        <v>0</v>
      </c>
      <c r="X7">
        <v>2</v>
      </c>
      <c r="Y7">
        <v>0</v>
      </c>
      <c r="Z7">
        <v>2</v>
      </c>
      <c r="AA7">
        <v>1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0</v>
      </c>
      <c r="AJ7">
        <v>2</v>
      </c>
      <c r="AK7">
        <v>2</v>
      </c>
      <c r="AL7">
        <v>1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2</v>
      </c>
      <c r="AX7">
        <v>0</v>
      </c>
      <c r="AY7">
        <v>1</v>
      </c>
      <c r="AZ7">
        <v>2</v>
      </c>
      <c r="BA7">
        <v>2</v>
      </c>
      <c r="BB7">
        <v>2</v>
      </c>
      <c r="BC7">
        <v>0</v>
      </c>
      <c r="BD7">
        <v>0</v>
      </c>
      <c r="BE7">
        <v>0</v>
      </c>
    </row>
    <row r="8" spans="1:57" x14ac:dyDescent="0.25">
      <c r="A8" t="s">
        <v>7</v>
      </c>
      <c r="B8">
        <v>0</v>
      </c>
      <c r="C8">
        <v>88</v>
      </c>
      <c r="D8">
        <v>0</v>
      </c>
      <c r="E8">
        <v>0</v>
      </c>
      <c r="F8">
        <v>0</v>
      </c>
      <c r="G8">
        <v>337</v>
      </c>
      <c r="H8">
        <v>158</v>
      </c>
      <c r="I8">
        <v>7</v>
      </c>
      <c r="J8">
        <v>88</v>
      </c>
      <c r="K8">
        <v>0</v>
      </c>
      <c r="L8">
        <v>0</v>
      </c>
      <c r="M8">
        <v>416</v>
      </c>
      <c r="N8">
        <v>0</v>
      </c>
      <c r="O8">
        <v>0</v>
      </c>
      <c r="P8">
        <v>0</v>
      </c>
      <c r="Q8">
        <v>0</v>
      </c>
      <c r="R8">
        <v>225</v>
      </c>
      <c r="S8">
        <v>0</v>
      </c>
      <c r="T8">
        <v>0</v>
      </c>
      <c r="U8">
        <v>51</v>
      </c>
      <c r="V8">
        <v>14</v>
      </c>
      <c r="W8">
        <v>0</v>
      </c>
      <c r="X8">
        <v>92</v>
      </c>
      <c r="Y8">
        <v>0</v>
      </c>
      <c r="Z8">
        <v>22</v>
      </c>
      <c r="AA8">
        <v>143</v>
      </c>
      <c r="AB8">
        <v>0</v>
      </c>
      <c r="AC8">
        <v>0</v>
      </c>
      <c r="AD8">
        <v>0</v>
      </c>
      <c r="AE8">
        <v>283</v>
      </c>
      <c r="AF8">
        <v>0</v>
      </c>
      <c r="AG8">
        <v>0</v>
      </c>
      <c r="AH8">
        <v>0</v>
      </c>
      <c r="AI8">
        <v>0</v>
      </c>
      <c r="AJ8">
        <v>537</v>
      </c>
      <c r="AK8">
        <v>46</v>
      </c>
      <c r="AL8">
        <v>1</v>
      </c>
      <c r="AM8">
        <v>0</v>
      </c>
      <c r="AN8">
        <v>0</v>
      </c>
      <c r="AO8">
        <v>110</v>
      </c>
      <c r="AP8">
        <v>0</v>
      </c>
      <c r="AQ8">
        <v>83</v>
      </c>
      <c r="AR8">
        <v>0</v>
      </c>
      <c r="AS8">
        <v>0</v>
      </c>
      <c r="AT8">
        <v>0</v>
      </c>
      <c r="AU8">
        <v>0</v>
      </c>
      <c r="AV8">
        <v>3</v>
      </c>
      <c r="AW8">
        <v>188</v>
      </c>
      <c r="AX8">
        <v>0</v>
      </c>
      <c r="AY8">
        <v>1</v>
      </c>
      <c r="AZ8">
        <v>84</v>
      </c>
      <c r="BA8">
        <v>109</v>
      </c>
      <c r="BB8">
        <v>23</v>
      </c>
      <c r="BC8">
        <v>0</v>
      </c>
      <c r="BD8">
        <v>0</v>
      </c>
      <c r="BE8">
        <v>0</v>
      </c>
    </row>
    <row r="11" spans="1:57" x14ac:dyDescent="0.25">
      <c r="C11" t="s">
        <v>64</v>
      </c>
    </row>
    <row r="12" spans="1:57" x14ac:dyDescent="0.25">
      <c r="C12">
        <f>SUM(B5:T5,V5:BE5,B8:T8,V8:BE8)</f>
        <v>8946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2" sqref="A2:B10"/>
    </sheetView>
  </sheetViews>
  <sheetFormatPr defaultRowHeight="15" x14ac:dyDescent="0.25"/>
  <sheetData>
    <row r="1" spans="1:2" x14ac:dyDescent="0.25">
      <c r="A1" t="s">
        <v>70</v>
      </c>
      <c r="B1" t="s">
        <v>66</v>
      </c>
    </row>
    <row r="2" spans="1:2" x14ac:dyDescent="0.25">
      <c r="A2" t="s">
        <v>65</v>
      </c>
      <c r="B2">
        <v>458</v>
      </c>
    </row>
    <row r="3" spans="1:2" x14ac:dyDescent="0.25">
      <c r="A3" t="s">
        <v>67</v>
      </c>
      <c r="B3">
        <v>517</v>
      </c>
    </row>
    <row r="4" spans="1:2" x14ac:dyDescent="0.25">
      <c r="A4" t="s">
        <v>68</v>
      </c>
      <c r="B4">
        <v>0</v>
      </c>
    </row>
    <row r="5" spans="1:2" x14ac:dyDescent="0.25">
      <c r="A5" t="s">
        <v>69</v>
      </c>
      <c r="B5">
        <v>428</v>
      </c>
    </row>
    <row r="6" spans="1:2" x14ac:dyDescent="0.25">
      <c r="A6" t="s">
        <v>41</v>
      </c>
      <c r="B6">
        <v>2</v>
      </c>
    </row>
    <row r="7" spans="1:2" x14ac:dyDescent="0.25">
      <c r="A7" t="s">
        <v>13</v>
      </c>
      <c r="B7">
        <v>416</v>
      </c>
    </row>
    <row r="8" spans="1:2" x14ac:dyDescent="0.25">
      <c r="A8" t="s">
        <v>24</v>
      </c>
      <c r="B8">
        <v>760</v>
      </c>
    </row>
    <row r="9" spans="1:2" x14ac:dyDescent="0.25">
      <c r="A9" t="s">
        <v>58</v>
      </c>
      <c r="B9">
        <v>148</v>
      </c>
    </row>
    <row r="10" spans="1:2" x14ac:dyDescent="0.25">
      <c r="A10" t="s">
        <v>71</v>
      </c>
      <c r="B10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B4B1-9B95-418A-9B29-CB3E8484E7ED}">
  <dimension ref="A1:B8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72</v>
      </c>
      <c r="B1" t="s">
        <v>66</v>
      </c>
    </row>
    <row r="2" spans="1:2" x14ac:dyDescent="0.25">
      <c r="A2" t="s">
        <v>73</v>
      </c>
      <c r="B2">
        <v>7354</v>
      </c>
    </row>
    <row r="3" spans="1:2" x14ac:dyDescent="0.25">
      <c r="A3" t="s">
        <v>74</v>
      </c>
      <c r="B3">
        <v>6975</v>
      </c>
    </row>
    <row r="4" spans="1:2" x14ac:dyDescent="0.25">
      <c r="A4" t="s">
        <v>75</v>
      </c>
      <c r="B4">
        <v>4401</v>
      </c>
    </row>
    <row r="5" spans="1:2" x14ac:dyDescent="0.25">
      <c r="A5" t="s">
        <v>76</v>
      </c>
      <c r="B5">
        <v>3727</v>
      </c>
    </row>
    <row r="6" spans="1:2" x14ac:dyDescent="0.25">
      <c r="A6" t="s">
        <v>77</v>
      </c>
      <c r="B6">
        <v>2673</v>
      </c>
    </row>
    <row r="7" spans="1:2" x14ac:dyDescent="0.25">
      <c r="A7" t="s">
        <v>78</v>
      </c>
      <c r="B7">
        <v>1401</v>
      </c>
    </row>
    <row r="8" spans="1:2" x14ac:dyDescent="0.25">
      <c r="A8" t="s">
        <v>79</v>
      </c>
      <c r="B8">
        <v>1331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airline-safety</vt:lpstr>
      <vt:lpstr>Fatalities vs Capacity</vt:lpstr>
      <vt:lpstr>Delta Fatality vs Capacity</vt:lpstr>
      <vt:lpstr>airline-safety Wide</vt:lpstr>
      <vt:lpstr>Total Fatalities Top Airlines</vt:lpstr>
      <vt:lpstr>Vehicle Fatalities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Stewart</cp:lastModifiedBy>
  <dcterms:created xsi:type="dcterms:W3CDTF">2023-01-23T04:10:39Z</dcterms:created>
  <dcterms:modified xsi:type="dcterms:W3CDTF">2023-01-30T15:57:58Z</dcterms:modified>
</cp:coreProperties>
</file>