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mc:AlternateContent xmlns:mc="http://schemas.openxmlformats.org/markup-compatibility/2006">
    <mc:Choice Requires="x15">
      <x15ac:absPath xmlns:x15ac="http://schemas.microsoft.com/office/spreadsheetml/2010/11/ac" url="/Users/stewiemurithi/Documents/ACADEMIC/1UNIL/SEM 3/EFDM/EFDM Project/EFDM Project Data/"/>
    </mc:Choice>
  </mc:AlternateContent>
  <xr:revisionPtr revIDLastSave="0" documentId="13_ncr:1_{D92F8DCB-E31D-9C4D-86A0-2D8998C18E0C}" xr6:coauthVersionLast="47" xr6:coauthVersionMax="47" xr10:uidLastSave="{00000000-0000-0000-0000-000000000000}"/>
  <bookViews>
    <workbookView xWindow="0" yWindow="760" windowWidth="30240" windowHeight="18880" activeTab="2" xr2:uid="{00000000-000D-0000-FFFF-FFFF00000000}"/>
  </bookViews>
  <sheets>
    <sheet name="swiss_qna" sheetId="22080" r:id="rId1"/>
    <sheet name="nom_q" sheetId="22085" r:id="rId2"/>
    <sheet name="real_q" sheetId="22086" r:id="rId3"/>
    <sheet name="defl_q" sheetId="22087" r:id="rId4"/>
    <sheet name="gc_q" sheetId="22088" r:id="rId5"/>
    <sheet name="nom_y" sheetId="22089" r:id="rId6"/>
    <sheet name="real_y" sheetId="22090" r:id="rId7"/>
    <sheet name="defl_y" sheetId="22091" r:id="rId8"/>
    <sheet name="gc_y" sheetId="22092" r:id="rId9"/>
    <sheet name="beschriftung" sheetId="22045" state="very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8" i="22092" l="1"/>
  <c r="M8" i="22092"/>
  <c r="S6" i="22091"/>
  <c r="AO5" i="22090"/>
  <c r="Z5" i="22089"/>
  <c r="E5" i="22088"/>
  <c r="AJ4" i="22087"/>
  <c r="S4" i="22086"/>
  <c r="AE6" i="22090"/>
  <c r="AC6" i="22087"/>
  <c r="AI6" i="22085"/>
  <c r="AO6" i="22091"/>
  <c r="G6" i="22090"/>
  <c r="AJ5" i="22089"/>
  <c r="S5" i="22088"/>
  <c r="AV4" i="22087"/>
  <c r="AE4" i="22086"/>
  <c r="J4" i="22085"/>
  <c r="AM5" i="22090"/>
  <c r="AK6" i="22088"/>
  <c r="U5" i="22086"/>
  <c r="K6" i="22086"/>
  <c r="Y5" i="22092"/>
  <c r="V5" i="22092"/>
  <c r="AY4" i="22091"/>
  <c r="AH4" i="22090"/>
  <c r="O4" i="22089"/>
  <c r="AY6" i="22087"/>
  <c r="Q6" i="22086"/>
  <c r="AN5" i="22085"/>
  <c r="AF4" i="22090"/>
  <c r="AI5" i="22087"/>
  <c r="AA4" i="22086"/>
  <c r="AD4" i="22092"/>
  <c r="I4" i="22091"/>
  <c r="AO6" i="22089"/>
  <c r="G6" i="22088"/>
  <c r="AJ5" i="22087"/>
  <c r="S5" i="22086"/>
  <c r="AI4" i="22085"/>
  <c r="L4" i="22092"/>
  <c r="AW5" i="22090"/>
  <c r="AZ5" i="22088"/>
  <c r="S5" i="22092"/>
  <c r="AV4" i="22091"/>
  <c r="AE4" i="22090"/>
  <c r="G6" i="22092"/>
  <c r="AJ5" i="22091"/>
  <c r="S5" i="22090"/>
  <c r="AV4" i="22089"/>
  <c r="AE4" i="22088"/>
  <c r="J4" i="22087"/>
  <c r="AQ6" i="22085"/>
  <c r="AC6" i="22088"/>
  <c r="Y5" i="22085"/>
  <c r="AL4" i="22090"/>
  <c r="AE6" i="22086"/>
  <c r="AM5" i="22086"/>
  <c r="L5" i="22089"/>
  <c r="AJ4" i="22086"/>
  <c r="AL5" i="22091"/>
  <c r="AK5" i="22085"/>
  <c r="AT4" i="22091"/>
  <c r="AO5" i="22087"/>
  <c r="AP4" i="22091"/>
  <c r="AX4" i="22087"/>
  <c r="S6" i="22085"/>
  <c r="AE6" i="22092"/>
  <c r="AC6" i="22092"/>
  <c r="AU5" i="22091"/>
  <c r="AD5" i="22090"/>
  <c r="I5" i="22089"/>
  <c r="AN4" i="22088"/>
  <c r="Y4" i="22087"/>
  <c r="D4" i="22086"/>
  <c r="V4" i="22090"/>
  <c r="AL5" i="22087"/>
  <c r="AY6" i="22092"/>
  <c r="Q6" i="22091"/>
  <c r="AN5" i="22090"/>
  <c r="Y5" i="22089"/>
  <c r="AZ4" i="22088"/>
  <c r="AI4" i="22087"/>
  <c r="P4" i="22086"/>
  <c r="O6" i="22091"/>
  <c r="AB5" i="22090"/>
  <c r="AP5" i="22088"/>
  <c r="AD4" i="22086"/>
  <c r="P5" i="22086"/>
  <c r="H5" i="22092"/>
  <c r="G5" i="22092"/>
  <c r="AL4" i="22091"/>
  <c r="U4" i="22090"/>
  <c r="A2" i="22089"/>
  <c r="AA6" i="22087"/>
  <c r="AT5" i="22086"/>
  <c r="AC5" i="22085"/>
  <c r="D4" i="22090"/>
  <c r="V5" i="22087"/>
  <c r="M8" i="22085"/>
  <c r="O4" i="22092"/>
  <c r="AY6" i="22090"/>
  <c r="Q6" i="22089"/>
  <c r="AN5" i="22088"/>
  <c r="Y5" i="22087"/>
  <c r="AZ4" i="22086"/>
  <c r="G4" i="22085"/>
  <c r="A1" i="22092"/>
  <c r="Y5" i="22090"/>
  <c r="AM5" i="22088"/>
  <c r="AZ4" i="22092"/>
  <c r="AI4" i="22091"/>
  <c r="P4" i="22090"/>
  <c r="AN5" i="22092"/>
  <c r="AZ5" i="22092"/>
  <c r="AY5" i="22092"/>
  <c r="AH5" i="22091"/>
  <c r="O5" i="22090"/>
  <c r="AT4" i="22089"/>
  <c r="AC4" i="22088"/>
  <c r="H4" i="22087"/>
  <c r="AM6" i="22085"/>
  <c r="AS6" i="22089"/>
  <c r="J5" i="22087"/>
  <c r="AA6" i="22092"/>
  <c r="AT5" i="22091"/>
  <c r="AC5" i="22090"/>
  <c r="H5" i="22089"/>
  <c r="AM4" i="22088"/>
  <c r="V4" i="22087"/>
  <c r="C4" i="22086"/>
  <c r="AS5" i="22091"/>
  <c r="K5" i="22090"/>
  <c r="P5" i="22088"/>
  <c r="A2" i="22086"/>
  <c r="AL4" i="22086"/>
  <c r="AS4" i="22092"/>
  <c r="AP4" i="22092"/>
  <c r="AA4" i="22091"/>
  <c r="F4" i="22090"/>
  <c r="AI6" i="22088"/>
  <c r="AX5" i="22087"/>
  <c r="AG5" i="22086"/>
  <c r="L5" i="22085"/>
  <c r="O6" i="22089"/>
  <c r="G5" i="22087"/>
  <c r="AY5" i="22085"/>
  <c r="A2" i="22092"/>
  <c r="AA6" i="22090"/>
  <c r="AT5" i="22089"/>
  <c r="AC5" i="22088"/>
  <c r="H5" i="22087"/>
  <c r="AM4" i="22086"/>
  <c r="G6" i="22091"/>
  <c r="AN5" i="22091"/>
  <c r="H5" i="22090"/>
  <c r="AB5" i="22088"/>
  <c r="AM4" i="22092"/>
  <c r="V4" i="22091"/>
  <c r="C4" i="22090"/>
  <c r="AC5" i="22092"/>
  <c r="H5" i="22091"/>
  <c r="AM4" i="22090"/>
  <c r="V4" i="22089"/>
  <c r="C4" i="22088"/>
  <c r="AC6" i="22086"/>
  <c r="AX4" i="22092"/>
  <c r="AS4" i="22088"/>
  <c r="T4" i="22085"/>
  <c r="O5" i="22089"/>
  <c r="AK4" i="22086"/>
  <c r="AG5" i="22085"/>
  <c r="Y6" i="22088"/>
  <c r="AV5" i="22085"/>
  <c r="O5" i="22086"/>
  <c r="AG4" i="22085"/>
  <c r="AE5" i="22090"/>
  <c r="L4" i="22087"/>
  <c r="AA4" i="22090"/>
  <c r="G6" i="22086"/>
  <c r="AO5" i="22092"/>
  <c r="AG4" i="22091"/>
  <c r="AF5" i="22087"/>
  <c r="M8" i="22091"/>
  <c r="T4" i="22088"/>
  <c r="AE4" i="22085"/>
  <c r="AL5" i="22088"/>
  <c r="Q6" i="22087"/>
  <c r="AH4" i="22089"/>
  <c r="AO4" i="22090"/>
  <c r="AI6" i="22086"/>
  <c r="Y4" i="22089"/>
  <c r="E4" i="22086"/>
  <c r="K6" i="22092"/>
  <c r="Z5" i="22088"/>
  <c r="U5" i="22085"/>
  <c r="AS6" i="22085"/>
  <c r="F4" i="22085"/>
  <c r="AC4" i="22090"/>
  <c r="I6" i="22086"/>
  <c r="G6" i="22089"/>
  <c r="AG4" i="22086"/>
  <c r="J4" i="22092"/>
  <c r="S6" i="22090"/>
  <c r="AN4" i="22087"/>
  <c r="AA5" i="22091"/>
  <c r="S6" i="22087"/>
  <c r="D4" i="22085"/>
  <c r="F5" i="22088"/>
  <c r="AN5" i="22086"/>
  <c r="AW6" i="22088"/>
  <c r="M8" i="22089"/>
  <c r="AK5" i="22086"/>
  <c r="U5" i="22087"/>
  <c r="AU4" i="22088"/>
  <c r="AA4" i="22089"/>
  <c r="AS5" i="22089"/>
  <c r="AV5" i="22090"/>
  <c r="Y4" i="22092"/>
  <c r="AS5" i="22087"/>
  <c r="C4" i="22085"/>
  <c r="AW6" i="22085"/>
  <c r="AX5" i="22088"/>
  <c r="AO5" i="22089"/>
  <c r="F5" i="22090"/>
  <c r="U4" i="22091"/>
  <c r="AC6" i="22091"/>
  <c r="AQ6" i="22088"/>
  <c r="Q6" i="22085"/>
  <c r="F5" i="22092"/>
  <c r="AK4" i="22091"/>
  <c r="Y6" i="22087"/>
  <c r="AB5" i="22085"/>
  <c r="AN4" i="22092"/>
  <c r="AB4" i="22089"/>
  <c r="AB5" i="22091"/>
  <c r="AL4" i="22089"/>
  <c r="AS5" i="22090"/>
  <c r="AB5" i="22089"/>
  <c r="AL4" i="22087"/>
  <c r="AA5" i="22089"/>
  <c r="AM5" i="22092"/>
  <c r="AL5" i="22092"/>
  <c r="U5" i="22091"/>
  <c r="AX4" i="22090"/>
  <c r="AG4" i="22089"/>
  <c r="L4" i="22088"/>
  <c r="AW6" i="22086"/>
  <c r="O6" i="22085"/>
  <c r="AI5" i="22089"/>
  <c r="AH4" i="22087"/>
  <c r="AX5" i="22092"/>
  <c r="AG5" i="22091"/>
  <c r="L5" i="22090"/>
  <c r="AS4" i="22089"/>
  <c r="AB4" i="22088"/>
  <c r="G4" i="22087"/>
  <c r="AK6" i="22085"/>
  <c r="AF5" i="22091"/>
  <c r="AV4" i="22090"/>
  <c r="AY4" i="22088"/>
  <c r="I6" i="22085"/>
  <c r="J4" i="22086"/>
  <c r="AF4" i="22092"/>
  <c r="AE4" i="22092"/>
  <c r="J4" i="22091"/>
  <c r="AQ6" i="22089"/>
  <c r="I6" i="22088"/>
  <c r="AK5" i="22087"/>
  <c r="T5" i="22086"/>
  <c r="AW4" i="22085"/>
  <c r="S5" i="22089"/>
  <c r="AP4" i="22087"/>
  <c r="AA5" i="22085"/>
  <c r="AI6" i="22091"/>
  <c r="AX5" i="22090"/>
  <c r="AG5" i="22089"/>
  <c r="L5" i="22088"/>
  <c r="AS4" i="22087"/>
  <c r="AB4" i="22086"/>
  <c r="AO6" i="22092"/>
  <c r="AC5" i="22091"/>
  <c r="AS4" i="22090"/>
  <c r="AV4" i="22088"/>
  <c r="AB4" i="22092"/>
  <c r="G4" i="22091"/>
  <c r="AK6" i="22089"/>
  <c r="L5" i="22092"/>
  <c r="AS4" i="22091"/>
  <c r="AB4" i="22090"/>
  <c r="G4" i="22089"/>
  <c r="AK6" i="22087"/>
  <c r="AY5" i="22086"/>
  <c r="U6" i="22091"/>
  <c r="E4" i="22088"/>
  <c r="AU4" i="22085"/>
  <c r="AE6" i="22089"/>
  <c r="AV5" i="22088"/>
  <c r="AE5" i="22087"/>
  <c r="J5" i="22086"/>
  <c r="AP5" i="22090"/>
  <c r="AB4" i="22087"/>
  <c r="AL4" i="22092"/>
  <c r="AO4" i="22088"/>
  <c r="AP4" i="22085"/>
  <c r="AU4" i="22091"/>
  <c r="J5" i="22088"/>
  <c r="AB5" i="22092"/>
  <c r="AA5" i="22092"/>
  <c r="F5" i="22091"/>
  <c r="AK4" i="22090"/>
  <c r="T4" i="22089"/>
  <c r="A1" i="22088"/>
  <c r="Y6" i="22086"/>
  <c r="AS5" i="22085"/>
  <c r="G5" i="22089"/>
  <c r="F4" i="22087"/>
  <c r="AK5" i="22092"/>
  <c r="T5" i="22091"/>
  <c r="AW4" i="22090"/>
  <c r="AF4" i="22089"/>
  <c r="K4" i="22088"/>
  <c r="AS6" i="22086"/>
  <c r="K6" i="22085"/>
  <c r="S5" i="22091"/>
  <c r="AI4" i="22090"/>
  <c r="AA4" i="22088"/>
  <c r="AO5" i="22085"/>
  <c r="AC6" i="22085"/>
  <c r="S4" i="22092"/>
  <c r="P4" i="22092"/>
  <c r="M8" i="22090"/>
  <c r="S6" i="22089"/>
  <c r="AO5" i="22088"/>
  <c r="Z5" i="22087"/>
  <c r="E5" i="22086"/>
  <c r="AJ4" i="22085"/>
  <c r="AM4" i="22089"/>
  <c r="AE4" i="22087"/>
  <c r="AQ6" i="22092"/>
  <c r="I6" i="22091"/>
  <c r="AK5" i="22090"/>
  <c r="T5" i="22089"/>
  <c r="AW4" i="22088"/>
  <c r="AF4" i="22087"/>
  <c r="K4" i="22086"/>
  <c r="Q6" i="22092"/>
  <c r="L5" i="22091"/>
  <c r="S4" i="22090"/>
  <c r="AI4" i="22088"/>
  <c r="K4" i="22092"/>
  <c r="AS6" i="22090"/>
  <c r="K6" i="22089"/>
  <c r="AW4" i="22092"/>
  <c r="AF4" i="22091"/>
  <c r="K4" i="22090"/>
  <c r="AS6" i="22088"/>
  <c r="K6" i="22087"/>
  <c r="AL5" i="22086"/>
  <c r="I5" i="22091"/>
  <c r="AU5" i="22087"/>
  <c r="A2" i="22085"/>
  <c r="AA6" i="22088"/>
  <c r="AW5" i="22085"/>
  <c r="AK4" i="22092"/>
  <c r="AH4" i="22088"/>
  <c r="AO4" i="22085"/>
  <c r="AH4" i="22085"/>
  <c r="E5" i="22085"/>
  <c r="I6" i="22089"/>
  <c r="Z5" i="22086"/>
  <c r="AX4" i="22089"/>
  <c r="AT5" i="22085"/>
  <c r="AK5" i="22091"/>
  <c r="P5" i="22090"/>
  <c r="A2" i="22087"/>
  <c r="AE4" i="22091"/>
  <c r="AD5" i="22087"/>
  <c r="AY6" i="22091"/>
  <c r="S4" i="22088"/>
  <c r="U6" i="22085"/>
  <c r="AK5" i="22088"/>
  <c r="AC5" i="22089"/>
  <c r="AV4" i="22086"/>
  <c r="V5" i="22085"/>
  <c r="AX5" i="22091"/>
  <c r="A2" i="22088"/>
  <c r="P4" i="22085"/>
  <c r="AW4" i="22089"/>
  <c r="AD4" i="22085"/>
  <c r="J5" i="22089"/>
  <c r="AI4" i="22086"/>
  <c r="I4" i="22089"/>
  <c r="L4" i="22085"/>
  <c r="AH4" i="22091"/>
  <c r="L4" i="22090"/>
  <c r="AX5" i="22086"/>
  <c r="Q6" i="22090"/>
  <c r="Z5" i="22091"/>
  <c r="O5" i="22092"/>
  <c r="H4" i="22086"/>
  <c r="AJ4" i="22091"/>
  <c r="U6" i="22087"/>
  <c r="AE6" i="22091"/>
  <c r="AE5" i="22089"/>
  <c r="D4" i="22091"/>
  <c r="AU5" i="22085"/>
  <c r="J4" i="22089"/>
  <c r="AY5" i="22088"/>
  <c r="AK6" i="22090"/>
  <c r="K5" i="22086"/>
  <c r="A1" i="22087"/>
  <c r="AK4" i="22087"/>
  <c r="O4" i="22088"/>
  <c r="A1" i="22089"/>
  <c r="AW6" i="22090"/>
  <c r="AS5" i="22092"/>
  <c r="G5" i="22090"/>
  <c r="Y6" i="22091"/>
  <c r="G5" i="22088"/>
  <c r="U4" i="22086"/>
  <c r="AT4" i="22086"/>
  <c r="F5" i="22087"/>
  <c r="K5" i="22092"/>
  <c r="J5" i="22092"/>
  <c r="AO4" i="22091"/>
  <c r="Z4" i="22090"/>
  <c r="E4" i="22089"/>
  <c r="AG6" i="22087"/>
  <c r="AW5" i="22086"/>
  <c r="AF5" i="22085"/>
  <c r="AE4" i="22089"/>
  <c r="S6" i="22086"/>
  <c r="Z5" i="22092"/>
  <c r="E5" i="22091"/>
  <c r="AJ4" i="22090"/>
  <c r="S4" i="22089"/>
  <c r="W8" i="22087"/>
  <c r="U6" i="22086"/>
  <c r="AP5" i="22085"/>
  <c r="AZ4" i="22091"/>
  <c r="G4" i="22090"/>
  <c r="M8" i="22087"/>
  <c r="AD5" i="22085"/>
  <c r="AL5" i="22085"/>
  <c r="D4" i="22092"/>
  <c r="C4" i="22092"/>
  <c r="AC6" i="22090"/>
  <c r="AU5" i="22089"/>
  <c r="AD5" i="22088"/>
  <c r="I5" i="22087"/>
  <c r="AN4" i="22086"/>
  <c r="Y4" i="22085"/>
  <c r="K4" i="22089"/>
  <c r="P4" i="22087"/>
  <c r="S6" i="22092"/>
  <c r="AO5" i="22091"/>
  <c r="Z5" i="22090"/>
  <c r="E5" i="22089"/>
  <c r="AJ4" i="22088"/>
  <c r="S4" i="22087"/>
  <c r="W8" i="22085"/>
  <c r="AT5" i="22092"/>
  <c r="AW4" i="22091"/>
  <c r="AM6" i="22089"/>
  <c r="G4" i="22088"/>
  <c r="W8" i="22091"/>
  <c r="U6" i="22090"/>
  <c r="AP5" i="22089"/>
  <c r="AJ4" i="22092"/>
  <c r="S4" i="22091"/>
  <c r="W8" i="22089"/>
  <c r="U6" i="22088"/>
  <c r="AP5" i="22087"/>
  <c r="AA5" i="22086"/>
  <c r="F4" i="22091"/>
  <c r="O5" i="22087"/>
  <c r="AI6" i="22092"/>
  <c r="AA5" i="22088"/>
  <c r="AM4" i="22087"/>
  <c r="AV4" i="22092"/>
  <c r="AU4" i="22092"/>
  <c r="AD4" i="22091"/>
  <c r="I4" i="22090"/>
  <c r="AO6" i="22088"/>
  <c r="G6" i="22087"/>
  <c r="AJ5" i="22086"/>
  <c r="S5" i="22085"/>
  <c r="C4" i="22089"/>
  <c r="AU5" i="22086"/>
  <c r="I5" i="22092"/>
  <c r="AN4" i="22091"/>
  <c r="Y4" i="22090"/>
  <c r="D4" i="22089"/>
  <c r="AE6" i="22087"/>
  <c r="AV5" i="22086"/>
  <c r="AE5" i="22085"/>
  <c r="AM4" i="22091"/>
  <c r="U6" i="22089"/>
  <c r="AY5" i="22087"/>
  <c r="O5" i="22085"/>
  <c r="J5" i="22085"/>
  <c r="AM6" i="22091"/>
  <c r="AK6" i="22091"/>
  <c r="AY5" i="22090"/>
  <c r="AH5" i="22089"/>
  <c r="O5" i="22088"/>
  <c r="AT4" i="22087"/>
  <c r="AC4" i="22086"/>
  <c r="H4" i="22085"/>
  <c r="AE6" i="22088"/>
  <c r="C4" i="22087"/>
  <c r="AU5" i="22092"/>
  <c r="AD5" i="22091"/>
  <c r="I5" i="22090"/>
  <c r="AN4" i="22089"/>
  <c r="Y4" i="22088"/>
  <c r="D4" i="22087"/>
  <c r="AE6" i="22085"/>
  <c r="AG5" i="22092"/>
  <c r="AI4" i="22092"/>
  <c r="AH4" i="22092"/>
  <c r="O4" i="22091"/>
  <c r="AY6" i="22089"/>
  <c r="Q6" i="22088"/>
  <c r="AN5" i="22087"/>
  <c r="Y5" i="22086"/>
  <c r="AZ4" i="22085"/>
  <c r="K6" i="22088"/>
  <c r="AH5" i="22086"/>
  <c r="AT4" i="22092"/>
  <c r="AC4" i="22091"/>
  <c r="H4" i="22090"/>
  <c r="AM6" i="22088"/>
  <c r="AZ5" i="22087"/>
  <c r="AI5" i="22086"/>
  <c r="P5" i="22085"/>
  <c r="AB4" i="22091"/>
  <c r="AV5" i="22089"/>
  <c r="AA5" i="22087"/>
  <c r="AX4" i="22085"/>
  <c r="AW6" i="22092"/>
  <c r="AS6" i="22092"/>
  <c r="K6" i="22091"/>
  <c r="AL5" i="22090"/>
  <c r="U5" i="22089"/>
  <c r="AX4" i="22088"/>
  <c r="AG4" i="22087"/>
  <c r="L4" i="22086"/>
  <c r="K5" i="22085"/>
  <c r="K5" i="22088"/>
  <c r="AK6" i="22086"/>
  <c r="AH5" i="22092"/>
  <c r="O5" i="22091"/>
  <c r="AT4" i="22090"/>
  <c r="AC4" i="22089"/>
  <c r="H4" i="22088"/>
  <c r="AM6" i="22086"/>
  <c r="AZ5" i="22085"/>
  <c r="T5" i="22092"/>
  <c r="Y4" i="22091"/>
  <c r="AF5" i="22089"/>
  <c r="AM6" i="22092"/>
  <c r="AZ5" i="22091"/>
  <c r="AI5" i="22090"/>
  <c r="P5" i="22089"/>
  <c r="H4" i="22092"/>
  <c r="AM6" i="22090"/>
  <c r="AZ5" i="22089"/>
  <c r="AI5" i="22088"/>
  <c r="P5" i="22087"/>
  <c r="AU4" i="22086"/>
  <c r="AN4" i="22090"/>
  <c r="AG6" i="22086"/>
  <c r="AY5" i="22091"/>
  <c r="D4" i="22088"/>
  <c r="S4" i="22085"/>
  <c r="C4" i="22091"/>
  <c r="E5" i="22087"/>
  <c r="T5" i="22085"/>
  <c r="AG5" i="22087"/>
  <c r="T5" i="22087"/>
  <c r="S6" i="22088"/>
  <c r="I5" i="22085"/>
  <c r="U5" i="22088"/>
  <c r="AD4" i="22088"/>
  <c r="T5" i="22090"/>
  <c r="AU4" i="22089"/>
  <c r="Y4" i="22086"/>
  <c r="J4" i="22090"/>
  <c r="AO5" i="22086"/>
  <c r="K6" i="22090"/>
  <c r="W8" i="22086"/>
  <c r="V5" i="22091"/>
  <c r="O6" i="22087"/>
  <c r="AJ5" i="22088"/>
  <c r="Z5" i="22085"/>
  <c r="AO4" i="22089"/>
  <c r="Z4" i="22088"/>
  <c r="E4" i="22087"/>
  <c r="AG6" i="22085"/>
  <c r="AG6" i="22091"/>
  <c r="AS6" i="22087"/>
  <c r="T4" i="22090"/>
  <c r="AS5" i="22086"/>
  <c r="V4" i="22092"/>
  <c r="U4" i="22092"/>
  <c r="A2" i="22091"/>
  <c r="AA6" i="22089"/>
  <c r="AT5" i="22088"/>
  <c r="AC5" i="22087"/>
  <c r="H5" i="22086"/>
  <c r="AM4" i="22085"/>
  <c r="AE5" i="22088"/>
  <c r="F5" i="22086"/>
  <c r="AG4" i="22092"/>
  <c r="L4" i="22091"/>
  <c r="AW6" i="22089"/>
  <c r="O6" i="22088"/>
  <c r="AM5" i="22087"/>
  <c r="V5" i="22086"/>
  <c r="AY4" i="22085"/>
  <c r="K4" i="22091"/>
  <c r="V5" i="22089"/>
  <c r="AU4" i="22087"/>
  <c r="AK4" i="22085"/>
  <c r="Y6" i="22092"/>
  <c r="U6" i="22092"/>
  <c r="AP5" i="22091"/>
  <c r="AA5" i="22090"/>
  <c r="F5" i="22089"/>
  <c r="AK4" i="22088"/>
  <c r="T4" i="22087"/>
  <c r="A1" i="22086"/>
  <c r="V4" i="22085"/>
  <c r="V4" i="22088"/>
  <c r="AP5" i="22086"/>
  <c r="U5" i="22092"/>
  <c r="AX4" i="22091"/>
  <c r="AG4" i="22090"/>
  <c r="L4" i="22089"/>
  <c r="AW6" i="22087"/>
  <c r="O6" i="22086"/>
  <c r="AM5" i="22085"/>
  <c r="E5" i="22092"/>
  <c r="H4" i="22091"/>
  <c r="AZ4" i="22089"/>
  <c r="O6" i="22092"/>
  <c r="AM5" i="22091"/>
  <c r="V5" i="22090"/>
  <c r="AY4" i="22089"/>
  <c r="AW6" i="22091"/>
  <c r="O6" i="22090"/>
  <c r="AM5" i="22089"/>
  <c r="V5" i="22088"/>
  <c r="AY4" i="22087"/>
  <c r="AH4" i="22086"/>
  <c r="AI6" i="22089"/>
  <c r="AD5" i="22086"/>
  <c r="G5" i="22091"/>
  <c r="AT5" i="22087"/>
  <c r="I4" i="22087"/>
  <c r="AG5" i="22090"/>
  <c r="O4" i="22087"/>
  <c r="AN4" i="22085"/>
  <c r="L5" i="22086"/>
  <c r="I6" i="22092"/>
  <c r="Y5" i="22088"/>
  <c r="H4" i="22089"/>
  <c r="AF4" i="22088"/>
  <c r="AM6" i="22087"/>
  <c r="O4" i="22090"/>
  <c r="F4" i="22089"/>
  <c r="AA6" i="22085"/>
  <c r="AN5" i="22089"/>
  <c r="I5" i="22086"/>
  <c r="E5" i="22090"/>
  <c r="AX4" i="22086"/>
  <c r="T4" i="22091"/>
  <c r="AY4" i="22092"/>
  <c r="AT4" i="22088"/>
  <c r="AT4" i="22085"/>
  <c r="A1" i="22091"/>
  <c r="Y6" i="22089"/>
  <c r="AS5" i="22088"/>
  <c r="AB5" i="22087"/>
  <c r="G5" i="22086"/>
  <c r="AL4" i="22085"/>
  <c r="W8" i="22090"/>
  <c r="AP4" i="22089"/>
  <c r="U4" i="22087"/>
  <c r="Z4" i="22085"/>
  <c r="AW5" i="22092"/>
  <c r="AV5" i="22092"/>
  <c r="AE5" i="22091"/>
  <c r="J5" i="22090"/>
  <c r="G4" i="22092"/>
  <c r="F4" i="22092"/>
  <c r="AI6" i="22090"/>
  <c r="AX5" i="22089"/>
  <c r="AG5" i="22088"/>
  <c r="L5" i="22087"/>
  <c r="AS4" i="22086"/>
  <c r="AB4" i="22085"/>
  <c r="AL4" i="22088"/>
  <c r="AO4" i="22086"/>
  <c r="T4" i="22092"/>
  <c r="AS6" i="22091"/>
  <c r="AQ6" i="22091"/>
  <c r="I6" i="22090"/>
  <c r="AK5" i="22089"/>
  <c r="T5" i="22088"/>
  <c r="AW4" i="22087"/>
  <c r="AF4" i="22086"/>
  <c r="K4" i="22085"/>
  <c r="J4" i="22088"/>
  <c r="O4" i="22086"/>
  <c r="E4" i="22092"/>
  <c r="AG6" i="22090"/>
  <c r="AW5" i="22089"/>
  <c r="AF5" i="22088"/>
  <c r="K5" i="22087"/>
  <c r="AP4" i="22086"/>
  <c r="AA4" i="22085"/>
  <c r="AZ5" i="22090"/>
  <c r="P4" i="22089"/>
  <c r="AQ6" i="22086"/>
  <c r="I4" i="22085"/>
  <c r="AJ5" i="22092"/>
  <c r="AI5" i="22092"/>
  <c r="P5" i="22091"/>
  <c r="AU4" i="22090"/>
  <c r="AD4" i="22089"/>
  <c r="I4" i="22088"/>
  <c r="AO6" i="22086"/>
  <c r="G6" i="22085"/>
  <c r="AJ5" i="22090"/>
  <c r="AV5" i="22087"/>
  <c r="AY4" i="22086"/>
  <c r="AO4" i="22092"/>
  <c r="Z4" i="22091"/>
  <c r="E4" i="22090"/>
  <c r="AG6" i="22088"/>
  <c r="AW5" i="22087"/>
  <c r="AF5" i="22086"/>
  <c r="AV4" i="22085"/>
  <c r="AC4" i="22092"/>
  <c r="Y6" i="22090"/>
  <c r="AE5" i="22086"/>
  <c r="AI4" i="22089"/>
  <c r="E4" i="22091"/>
  <c r="AA6" i="22086"/>
  <c r="AQ6" i="22090"/>
  <c r="AW4" i="22086"/>
  <c r="G5" i="22085"/>
  <c r="A2" i="22090"/>
  <c r="AD5" i="22089"/>
  <c r="G4" i="22086"/>
  <c r="AG4" i="22088"/>
  <c r="AC4" i="22085"/>
  <c r="AF4" i="22085"/>
  <c r="AL5" i="22089"/>
  <c r="AA6" i="22091"/>
  <c r="AG6" i="22089"/>
  <c r="AY6" i="22085"/>
  <c r="AY5" i="22089"/>
  <c r="E4" i="22085"/>
  <c r="W8" i="22088"/>
  <c r="AP4" i="22088"/>
  <c r="AH5" i="22090"/>
  <c r="AB5" i="22086"/>
  <c r="AF5" i="22092"/>
  <c r="P4" i="22088"/>
  <c r="AQ6" i="22087"/>
  <c r="AJ4" i="22089"/>
  <c r="J5" i="22091"/>
  <c r="AX5" i="22085"/>
  <c r="AI5" i="22085"/>
  <c r="U4" i="22085"/>
  <c r="K5" i="22091"/>
  <c r="AA4" i="22087"/>
  <c r="Z4" i="22087"/>
  <c r="O4" i="22085"/>
  <c r="AZ4" i="22087"/>
  <c r="AE5" i="22092"/>
  <c r="AK4" i="22089"/>
  <c r="AY6" i="22088"/>
  <c r="P4" i="22091"/>
  <c r="T4" i="22086"/>
  <c r="AT5" i="22090"/>
  <c r="AU5" i="22088"/>
  <c r="AP4" i="22090"/>
  <c r="M8" i="22086"/>
  <c r="AC5" i="22086"/>
  <c r="Z4" i="22092"/>
  <c r="AO4" i="22087"/>
  <c r="I4" i="22092"/>
  <c r="M8" i="22088"/>
  <c r="AC6" i="22089"/>
  <c r="K4" i="22087"/>
  <c r="AG6" i="22092"/>
  <c r="F4" i="22086"/>
  <c r="AZ5" i="22086"/>
  <c r="AO6" i="22090"/>
  <c r="AP5" i="22092"/>
  <c r="AI5" i="22091"/>
  <c r="AH5" i="22085"/>
  <c r="F4" i="22088"/>
  <c r="AA4" i="22092"/>
  <c r="AW5" i="22091"/>
  <c r="AK6" i="22092"/>
  <c r="AD4" i="22087"/>
  <c r="Z4" i="22086"/>
  <c r="U5" i="22090"/>
  <c r="AW5" i="22088"/>
  <c r="H5" i="22088"/>
  <c r="AD5" i="22092"/>
  <c r="I6" i="22087"/>
  <c r="Z4" i="22089"/>
  <c r="I4" i="22086"/>
  <c r="AO6" i="22085"/>
  <c r="AO6" i="22087"/>
  <c r="I5" i="22088"/>
  <c r="V4" i="22086"/>
  <c r="P5" i="22092"/>
  <c r="S5" i="22087"/>
  <c r="Y6" i="22085"/>
  <c r="Y5" i="22091"/>
  <c r="AF5" i="22090"/>
  <c r="AH5" i="22088"/>
  <c r="AD4" i="22090"/>
  <c r="H5" i="22085"/>
  <c r="AH5" i="22087"/>
  <c r="U4" i="22088"/>
  <c r="AU5" i="22090"/>
  <c r="AC4" i="22087"/>
  <c r="AI6" i="22087"/>
  <c r="AY4" i="22090"/>
  <c r="AZ4" i="22090"/>
  <c r="K5" i="22089"/>
  <c r="AS4" i="22085"/>
  <c r="U4" i="22089"/>
  <c r="AV5" i="22091"/>
  <c r="AY6" i="22086"/>
  <c r="AJ5" i="22085"/>
  <c r="F5" i="22085"/>
  <c r="A1" i="22090"/>
  <c r="A1" i="22085"/>
</calcChain>
</file>

<file path=xl/sharedStrings.xml><?xml version="1.0" encoding="utf-8"?>
<sst xmlns="http://schemas.openxmlformats.org/spreadsheetml/2006/main" count="401" uniqueCount="180">
  <si>
    <t>Administrations publiques</t>
  </si>
  <si>
    <t>Construction</t>
  </si>
  <si>
    <t>Produit intérieur brut</t>
  </si>
  <si>
    <t xml:space="preserve"> </t>
  </si>
  <si>
    <t>Bruttoinlandprodukt</t>
  </si>
  <si>
    <t>Implicit chain price indexes, year-on-year growth rates</t>
  </si>
  <si>
    <t>deutsch</t>
  </si>
  <si>
    <t>français</t>
  </si>
  <si>
    <t>italiano</t>
  </si>
  <si>
    <t>english</t>
  </si>
  <si>
    <t>Jahr</t>
  </si>
  <si>
    <t>Quartal</t>
  </si>
  <si>
    <t>Année</t>
  </si>
  <si>
    <t>Trimestre</t>
  </si>
  <si>
    <t>Prodotto interno lordo</t>
  </si>
  <si>
    <t>Anno</t>
  </si>
  <si>
    <t>In Mio. Swiss Francs, at current prices, percentage change to previous year</t>
  </si>
  <si>
    <t>Year</t>
  </si>
  <si>
    <t>Quarter</t>
  </si>
  <si>
    <t>Indices des prix, variations en % par rapport au même trimestre de l'année précédente</t>
  </si>
  <si>
    <t>Indices des prix, variations en % par rapport de l'année précédente</t>
  </si>
  <si>
    <t>Contributions to real GDP-growth</t>
  </si>
  <si>
    <t>contributions à la croissance réelle du PIB</t>
  </si>
  <si>
    <t>Contributi alla crescita reale del PIL</t>
  </si>
  <si>
    <t>NA</t>
  </si>
  <si>
    <t>Gross domestic product</t>
  </si>
  <si>
    <t xml:space="preserve">                                                                                           Staatssekretariat für Wirtschaft SECO</t>
  </si>
  <si>
    <t xml:space="preserve">                                                                                           Secrétariat d'Etat à l'économie SECO</t>
  </si>
  <si>
    <t xml:space="preserve">                                                                                           Secretariat da stadi per l'economia SECO</t>
  </si>
  <si>
    <t xml:space="preserve">                                                                                           State Secretariat for Economic Affairs SECO</t>
  </si>
  <si>
    <t>Pages labelled at the end with "_q" contain quarterly data, pages with "_y" contain yearly figures.</t>
  </si>
  <si>
    <t>Seiten mit der Endbezeichnung "_q" enthalten Quartalszahlen, diejenigen mit "_y" Jahreszahlen.</t>
  </si>
  <si>
    <t>Les feuilles du présent fichier excel avec l'extension "_q" contiennent les résultats trimestriels, celles avec l'extension "_y" les résultats annuels.</t>
  </si>
  <si>
    <t>Le pagine contrassegnate alla fine con "_q" contengono dati trimestrali, le pagine con "_y" contengono dati annuali.</t>
  </si>
  <si>
    <t>Berichtigungen</t>
  </si>
  <si>
    <t>Bergbau und Gewinnung von Steinen und Erden</t>
  </si>
  <si>
    <t>Verarbeitendes Gewerbe/Herstellung  von Waren</t>
  </si>
  <si>
    <t>Baugewerbe/Bau</t>
  </si>
  <si>
    <t>Verkehr und Lagerei; Information und Kommunikation</t>
  </si>
  <si>
    <t>Gastgewerbe und Beherbergung</t>
  </si>
  <si>
    <t xml:space="preserve">Öffentliche Verwaltung </t>
  </si>
  <si>
    <t>Erziehung und Unterricht</t>
  </si>
  <si>
    <t>Gesundheits- und Sozialwesen</t>
  </si>
  <si>
    <t>Private Haushalte als Arbeitgeber und Hersteller von Waren für den Eigenbedarf</t>
  </si>
  <si>
    <t>Gütersteuern</t>
  </si>
  <si>
    <t>Gütersubventionen</t>
  </si>
  <si>
    <t>Reale Wachstumsbeiträge zum Bruttoinlandprodukt</t>
  </si>
  <si>
    <t xml:space="preserve">Agriculture, sylviculture et pêche </t>
  </si>
  <si>
    <t>Industries extractives</t>
  </si>
  <si>
    <t>Industrie manufacturière</t>
  </si>
  <si>
    <t>Commerce; réparation d’automobiles</t>
  </si>
  <si>
    <t xml:space="preserve">Hébergement et restauration  </t>
  </si>
  <si>
    <t xml:space="preserve">Activités financières </t>
  </si>
  <si>
    <t>Activités d’assurance</t>
  </si>
  <si>
    <t>Enseignement</t>
  </si>
  <si>
    <t>Santé humaine et activités sociales</t>
  </si>
  <si>
    <t>Impôts sur les produits</t>
  </si>
  <si>
    <t>Subventions sur les produits</t>
  </si>
  <si>
    <t>Agricoltura, silvicoltura e pesca</t>
  </si>
  <si>
    <t>Attività manifatturiere</t>
  </si>
  <si>
    <t>Costruzioni</t>
  </si>
  <si>
    <t>Commercio e riparazione di autoveicoli e motocicli</t>
  </si>
  <si>
    <t>Servizi di alloggio e di ristorazione</t>
  </si>
  <si>
    <t xml:space="preserve">Attività finanziarie </t>
  </si>
  <si>
    <t>Attività assicurative</t>
  </si>
  <si>
    <t>Amministrazione pubblica</t>
  </si>
  <si>
    <t>Istruzione</t>
  </si>
  <si>
    <t>Sanità e assistenza sociali</t>
  </si>
  <si>
    <t>Imposte sui prodotti</t>
  </si>
  <si>
    <t xml:space="preserve">Agriculture, forestry and fishing </t>
  </si>
  <si>
    <t>Mining and quarrying</t>
  </si>
  <si>
    <t>Manufacturing</t>
  </si>
  <si>
    <t>Trade, repair of motor vehicles and motorcycles</t>
  </si>
  <si>
    <t>Accommodation and food service activities</t>
  </si>
  <si>
    <t>Financial service activities</t>
  </si>
  <si>
    <t>Public administration</t>
  </si>
  <si>
    <t>Education</t>
  </si>
  <si>
    <t>Taxes on products</t>
  </si>
  <si>
    <t>Ajustements</t>
  </si>
  <si>
    <t>Aggiustamenti</t>
  </si>
  <si>
    <t>Sovvenzioni ai prodotti</t>
  </si>
  <si>
    <t>Land-, Forstwirtschaft und Fischerei</t>
  </si>
  <si>
    <t>Finanzdienstleistungen</t>
  </si>
  <si>
    <t>Versicherungsdienstleistungen</t>
  </si>
  <si>
    <t>Transports et entreposage; Information et communication</t>
  </si>
  <si>
    <t>Activités immobilières, scientifiques et techniques; Act. de services admin.…</t>
  </si>
  <si>
    <t>Activités des ménages en tant qu'employeurs et producteurs pour usage final propre</t>
  </si>
  <si>
    <t>Attività estrattive</t>
  </si>
  <si>
    <t>Transporto e maggazzinagio; Servizi di informazione e comunicazione</t>
  </si>
  <si>
    <t>Attività immobiliari, scientifiche, e tecniche;  Attività  amministrative</t>
  </si>
  <si>
    <t>Attività delle economie domestiche in qualità di datori di lavoro e di prod. per uso proprio</t>
  </si>
  <si>
    <t>Transportation and storage; Information and communication</t>
  </si>
  <si>
    <t>Insurance service activities</t>
  </si>
  <si>
    <t>Real estate, professional, scientific and technical activities; Administrative and ...</t>
  </si>
  <si>
    <t>Human health and social work activities</t>
  </si>
  <si>
    <t>Activities of housholds as employers and producers for own use</t>
  </si>
  <si>
    <t>Subsidies on products</t>
  </si>
  <si>
    <t>Grundstück- und Wohnungswesen; Freiberufl., wiss., techn. und sonstige DL</t>
  </si>
  <si>
    <t>En mio. de francs, aux prix courants, variations en % par rapport de l'année précédente</t>
  </si>
  <si>
    <t>In milioni di franchi, a prezzi correnti, variazione in % rispetto all'anno precedente</t>
  </si>
  <si>
    <t>Indici dei prezzi, variazione in % rispetto all'anno precedente</t>
  </si>
  <si>
    <r>
      <t xml:space="preserve">You may </t>
    </r>
    <r>
      <rPr>
        <b/>
        <sz val="10"/>
        <color indexed="10"/>
        <rFont val="Arial"/>
        <family val="2"/>
      </rPr>
      <t>choose the language</t>
    </r>
    <r>
      <rPr>
        <sz val="10"/>
        <rFont val="Arial"/>
        <family val="2"/>
      </rPr>
      <t xml:space="preserve"> to label the Swiss GDP and its production-side components in the dropdown-menu below.</t>
    </r>
  </si>
  <si>
    <r>
      <t xml:space="preserve">Sie können im Dropdown-Menu die </t>
    </r>
    <r>
      <rPr>
        <b/>
        <sz val="10"/>
        <color indexed="10"/>
        <rFont val="Arial"/>
        <family val="2"/>
      </rPr>
      <t>Sprache wählen</t>
    </r>
    <r>
      <rPr>
        <sz val="10"/>
        <rFont val="Arial"/>
        <family val="2"/>
      </rPr>
      <t>, im welcher Sie das BIP der Schweiz gemäss Produktionsseite beschriftet haben möchten.</t>
    </r>
  </si>
  <si>
    <r>
      <t xml:space="preserve">Vous pouvez </t>
    </r>
    <r>
      <rPr>
        <b/>
        <sz val="10"/>
        <color indexed="10"/>
        <rFont val="Arial"/>
        <family val="2"/>
      </rPr>
      <t>choisir</t>
    </r>
    <r>
      <rPr>
        <sz val="10"/>
        <rFont val="Arial"/>
        <family val="2"/>
      </rPr>
      <t xml:space="preserve"> ci-dessous </t>
    </r>
    <r>
      <rPr>
        <b/>
        <sz val="10"/>
        <color indexed="10"/>
        <rFont val="Arial"/>
        <family val="2"/>
      </rPr>
      <t>la langue</t>
    </r>
    <r>
      <rPr>
        <sz val="10"/>
        <rFont val="Arial"/>
        <family val="2"/>
      </rPr>
      <t xml:space="preserve"> avec laquelle vous souhaitez visualiser le PIB de la Suisse selon l'approche par la production.</t>
    </r>
  </si>
  <si>
    <r>
      <t xml:space="preserve">Potete </t>
    </r>
    <r>
      <rPr>
        <b/>
        <sz val="10"/>
        <color indexed="10"/>
        <rFont val="Arial"/>
        <family val="2"/>
      </rPr>
      <t>scegliere</t>
    </r>
    <r>
      <rPr>
        <sz val="10"/>
        <rFont val="Arial"/>
        <family val="2"/>
      </rPr>
      <t xml:space="preserve"> qui sotto in quale </t>
    </r>
    <r>
      <rPr>
        <b/>
        <sz val="10"/>
        <color indexed="10"/>
        <rFont val="Arial"/>
        <family val="2"/>
      </rPr>
      <t>lingua</t>
    </r>
    <r>
      <rPr>
        <sz val="10"/>
        <rFont val="Arial"/>
        <family val="2"/>
      </rPr>
      <t xml:space="preserve"> visualizzare il PIL della Svizzera secondo l'ottica della produzione.</t>
    </r>
  </si>
  <si>
    <t>Bruttowertschöpfung vor Berichtigungen</t>
  </si>
  <si>
    <t>Adjustments</t>
  </si>
  <si>
    <t>Valore aggiunto lordo prima degli aggiustamenti</t>
  </si>
  <si>
    <t>Valeur ajoutée brute avant ajustements</t>
  </si>
  <si>
    <t>Gross value added before adjustments</t>
  </si>
  <si>
    <t>Handel; Instandhaltung und Reparatur von Kraftfahrzeugen</t>
  </si>
  <si>
    <t>En mio. de francs, aux prix courants, variations en % par rapport au même trimestre de l'année précédente</t>
  </si>
  <si>
    <t>ESVG 2010, Jahresaggregate des Bruttoinlandproduktes, Produktionsansatz (BFS, SECO), Sportevent-bereinigte Daten</t>
  </si>
  <si>
    <t>SEC 2010, PIB annuel et ses composantes, approche par la production (OFS, SECO), données corrigées des effets liés aux grands événements sportifs</t>
  </si>
  <si>
    <t>SEC 2010, Aggregati annuali dell'Prodotto Interno Lordo, ottica della produzione (UFS, SECO), dati depurati dagli effetti legati ai grandi eventi sportivi</t>
  </si>
  <si>
    <t>ESA 2010, Annual aggregates of Gross Domestic Product, production approach (SFSO, SECO), sport event adjusted data</t>
  </si>
  <si>
    <t xml:space="preserve">                                                                                           Segreteria di Stato dell’economia SECO</t>
  </si>
  <si>
    <t xml:space="preserve">Arts, entertainment and recreation </t>
  </si>
  <si>
    <t>NOGA 90-93</t>
  </si>
  <si>
    <t>Attività artistiche, di intrattenimento e divertimento</t>
  </si>
  <si>
    <t>Le pagine contrassegnate all'inizio con "nom" contengono dati ai prezzi correnti, pagine con "real" contengono valori ai prezzi dell'anno precedente (serie concatenate, anno di riferimento 2015), pagine con "defl" contengono i deflatori impliciti, pagine con "gc" contengono i contributi alla crescita reale del PIL.</t>
  </si>
  <si>
    <t>Les feuilles dénommées "nom" contiennent les résultats aux prix courants, celles dénommées "real" les résultats aux prix de l'année précédente (séries chaînées, année de référence 2015), celles dénommées "defl" les indices de prix implicites et celles dénommées "gc" les contributions à la croissance réelle du PIB.</t>
  </si>
  <si>
    <t>Seiten mit der Anfangsbezeichnung "nom" enthalten Werte zu laufenden Preisen, diejenigen mit "real" Werte zu Preisen des Vorjahres (verkettet, Referenzjahr 2015), diejenigen mit "defl" implizite Deflatoren und diejenigen mit "gc" Beiträge zum realen BIP-Wachstum.</t>
  </si>
  <si>
    <t>Pages labelled at the beginning with "nom" contain figures at current prices, pages with "real" contain values at prices of the preceding year (chained values, reference year 2015), pages with "defl" contain implicit price deflators and those with "gc" contain contributions to real GDP-growth.</t>
  </si>
  <si>
    <t>En mio. de francs, aux prix de l'année précédente - séries chaînées ("annual overlap"), année de référence 2015, volumes non-additifs, variations en % par rapport au même trimestre de l'année précédente</t>
  </si>
  <si>
    <t>En mio. de francs, aux prix de l'année précédente - séries chaînées ("annual overlap"), année de référence 2015, volumes non-additifs, variations en % par rapport de l'année précédente</t>
  </si>
  <si>
    <t>In milioni di franchi, ai prezzi dell'anno precedente, indici a catena, anno di referenza 2015, variazione in % rispetto all'anno precedente</t>
  </si>
  <si>
    <t>In Mio. Swiss Francs, at prices of the preceding year, chained values, reference year 2015, percentage change to previous year</t>
  </si>
  <si>
    <t>In Mio. Swiss Francs, at prices of the preceding year, chained values ("annual overlap"), reference year 2015, percentage change to previous year</t>
  </si>
  <si>
    <t>In Mio. Franken, zu laufenden Preisen und Veränderungsraten in % gegenüber dem gleichen Quartal des Vorjahres</t>
  </si>
  <si>
    <t>In Mio. Franken, zu laufenden Preisen und Veränderungsraten in % gegenüber dem Vorjahr</t>
  </si>
  <si>
    <t>In Mio. Franken, reale nicht additive Volumen (annual overlap, Referenzjahr 2015) und Veränderungsraten in % gegenüber dem gleichen Quartal des Vorjahres</t>
  </si>
  <si>
    <t>In Mio. Franken, reale nicht additive Volumen (annual overlap, Referenzjahr 2015) und Veränderungsraten in % gegenüber dem Vorjahr</t>
  </si>
  <si>
    <t>Implizite Preisindizes und Veränderungsraten in % gegenüber dem gleichen Quartal des Vorjahres</t>
  </si>
  <si>
    <t>Implizite Preisindizes und Veränderungsraten in % gegenüber dem Vorjahr</t>
  </si>
  <si>
    <t>NOGA 01-03</t>
  </si>
  <si>
    <t>NOGA 05-09</t>
  </si>
  <si>
    <t>NOGA 10-33</t>
  </si>
  <si>
    <t>NOGA 19-21</t>
  </si>
  <si>
    <t>NOGA 35</t>
  </si>
  <si>
    <t>NOGA 36-39</t>
  </si>
  <si>
    <t>NOGA 41-43</t>
  </si>
  <si>
    <t>NOGA 45-47</t>
  </si>
  <si>
    <t>NOGA 47</t>
  </si>
  <si>
    <t>NOGA 49-53; 58-63</t>
  </si>
  <si>
    <t>NOGA 55-56</t>
  </si>
  <si>
    <t>NOGA 64</t>
  </si>
  <si>
    <t>NOGA 65</t>
  </si>
  <si>
    <t>NOGA 68-75; 77-82</t>
  </si>
  <si>
    <t>NOGA 84</t>
  </si>
  <si>
    <t>NOGA 85</t>
  </si>
  <si>
    <t>NOGA 86-88</t>
  </si>
  <si>
    <t>NOGA 94-96</t>
  </si>
  <si>
    <t>NOGA 97-98</t>
  </si>
  <si>
    <t>Energieversorgung</t>
  </si>
  <si>
    <t>Wasserversorgung, Abwasser- und Abfallentsorgung und Beseitigung von Umweltverschmutzung</t>
  </si>
  <si>
    <t xml:space="preserve">Kunst, Unterhaltung und Erholung </t>
  </si>
  <si>
    <t>Erbringung von sonstigen Dienstleistungen</t>
  </si>
  <si>
    <t>davon Chemie/Pharma</t>
  </si>
  <si>
    <t>davon Detailhandel</t>
  </si>
  <si>
    <t>Production et distribution d'électricité, de gaz, de vapeur et d'air conditionné</t>
  </si>
  <si>
    <t>Production et distribution d'eau; assainissement, gestion des déchets et depollution</t>
  </si>
  <si>
    <t xml:space="preserve">Arts, spectacles et activités récréatives </t>
  </si>
  <si>
    <t>Autres activités de services</t>
  </si>
  <si>
    <t>dont chimie/pharma</t>
  </si>
  <si>
    <t>dont commerce de détail</t>
  </si>
  <si>
    <t>Fornitura di energia elettrica, gas, vapore e aria condizionata</t>
  </si>
  <si>
    <t>Fornitura di acqua; reti fognarie, attività di trattamento dei rifiuti e risanamento</t>
  </si>
  <si>
    <t>Altre attività di servizi</t>
  </si>
  <si>
    <t>di cui chimica e farmaceutica</t>
  </si>
  <si>
    <t>di cui commercio al dettaglio</t>
  </si>
  <si>
    <t>Electricity, gas, steam and air conditioning supply</t>
  </si>
  <si>
    <t>Water supply, sewerage, waste management and remediation activities</t>
  </si>
  <si>
    <t>Other service activities</t>
  </si>
  <si>
    <t>thereof chemicals and pharmaceuticals</t>
  </si>
  <si>
    <t>thereof retail trade</t>
  </si>
  <si>
    <t>ESVG 2010, Quartalsaggregate des Bruttoinlandprodukts, Produktionsansatz, Sportevent-bereinigte Daten. Hintergrundinformationen zur Sportevent-Bereinigung sind in den Konjunkturtendenzen von Herbst 2022 sowie in der technischen Notiz vom 05.09.2022 unter www.seco.admin.ch zu finden.</t>
  </si>
  <si>
    <t>SEC 2010, PIB trimestriel et ses composantes, approche par la production, données corrigées des effets liés aux grands événements sportifs. Pour plus d’informations concernant la correction des effets des événements sportifs, voir les tendances conjoncturelles de l'automne 2022 ainsi que la note technique du 5 septembre 2022 disponible sous www.seco.admin.ch.</t>
  </si>
  <si>
    <t>SEC 2010, Aggregati trimestriali dell'Prodotto Interno Lordo, ottica della produzione, dati depurati dagli effetti legati ai grandi eventi sportivi. Maggiori informazioni sulla correzione per gli effetti degli eventi sportivi sono disponibili nelle edizioni dall'autunno 2022 del trimestrale “tendences conjoncturelles” (disponibile in tedesco e in francese) così come nella nota tecnica del 5 settembre 2022 disponibile al sito www.seco.admin.ch</t>
  </si>
  <si>
    <t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</si>
</sst>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8" x14ac:knownFonts="1">
    <font>
      <sz val="8"/>
      <color rgb="FF000000"/>
      <name val="Arial"/>
    </font>
    <font>
      <sz val="10"/>
      <color rgb="FF000000"/>
      <name val="Arial"/>
      <family val="2"/>
    </font>
    <font>
      <sz val="8"/>
      <color rgb="FF000000"/>
      <name val="Arial"/>
      <family val="2"/>
    </font>
    <font>
      <b/>
      <sz val="12"/>
      <color rgb="FF000000"/>
      <name val="Arial"/>
      <family val="2"/>
    </font>
    <font>
      <b/>
      <sz val="8"/>
      <color rgb="FF000000"/>
      <name val="Arial"/>
      <family val="2"/>
    </font>
    <font>
      <sz val="8"/>
      <color rgb="FF0000FF"/>
      <name val="Arial"/>
      <family val="2"/>
    </font>
    <font>
      <b/>
      <sz val="10"/>
      <color indexed="10"/>
      <name val="Arial"/>
      <family val="2"/>
    </font>
    <font>
      <sz val="10"/>
      <name val="Arial"/>
      <family val="2"/>
    </font>
  </fonts>
  <fills count="2">
    <fill>
      <patternFill patternType="none"/>
    </fill>
    <fill>
      <patternFill patternType="gray125"/>
    </fill>
  </fills>
  <borders count="31">
    <border>
      <left/>
      <right/>
      <top/>
      <bottom/>
      <diagonal/>
    </border>
    <border>
      <left style="thin">
        <color indexed="64"/>
      </left>
      <right style="thin">
        <color indexed="64"/>
      </right>
      <top style="thin">
        <color theme="0"/>
      </top>
      <bottom style="thin">
        <color indexed="64"/>
      </bottom>
      <diagonal/>
    </border>
    <border>
      <left style="thin">
        <color theme="1"/>
      </left>
      <right style="thin">
        <color theme="1"/>
      </right>
      <top style="thin">
        <color theme="0"/>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0"/>
      </bottom>
      <diagonal/>
    </border>
    <border>
      <left style="thin">
        <color theme="1"/>
      </left>
      <right/>
      <top/>
      <bottom/>
      <diagonal/>
    </border>
    <border>
      <left/>
      <right style="thin">
        <color theme="1"/>
      </right>
      <top/>
      <bottom/>
      <diagonal/>
    </border>
    <border>
      <left style="thin">
        <color theme="1"/>
      </left>
      <right/>
      <top/>
      <bottom style="thin">
        <color theme="0"/>
      </bottom>
      <diagonal/>
    </border>
    <border>
      <left/>
      <right style="thin">
        <color theme="1"/>
      </right>
      <top/>
      <bottom style="thin">
        <color theme="0"/>
      </bottom>
      <diagonal/>
    </border>
    <border>
      <left style="thin">
        <color indexed="64"/>
      </left>
      <right/>
      <top style="thin">
        <color theme="0"/>
      </top>
      <bottom style="thin">
        <color rgb="FF0000FF"/>
      </bottom>
      <diagonal/>
    </border>
    <border>
      <left/>
      <right style="thin">
        <color theme="1"/>
      </right>
      <top style="thin">
        <color theme="0"/>
      </top>
      <bottom style="thin">
        <color rgb="FF0000FF"/>
      </bottom>
      <diagonal/>
    </border>
    <border>
      <left style="thin">
        <color rgb="FF0000FF"/>
      </left>
      <right/>
      <top style="thin">
        <color theme="0"/>
      </top>
      <bottom style="thin">
        <color rgb="FF0000FF"/>
      </bottom>
      <diagonal/>
    </border>
    <border>
      <left/>
      <right/>
      <top style="thin">
        <color theme="0"/>
      </top>
      <bottom style="thin">
        <color rgb="FF0000FF"/>
      </bottom>
      <diagonal/>
    </border>
    <border>
      <left style="thin">
        <color indexed="64"/>
      </left>
      <right/>
      <top/>
      <bottom/>
      <diagonal/>
    </border>
    <border>
      <left style="thin">
        <color indexed="64"/>
      </left>
      <right/>
      <top/>
      <bottom style="thin">
        <color theme="0"/>
      </bottom>
      <diagonal/>
    </border>
    <border>
      <left style="thin">
        <color rgb="FF0000FF"/>
      </left>
      <right/>
      <top style="thin">
        <color theme="0"/>
      </top>
      <bottom/>
      <diagonal/>
    </border>
    <border>
      <left/>
      <right/>
      <top style="thin">
        <color theme="0"/>
      </top>
      <bottom/>
      <diagonal/>
    </border>
    <border>
      <left style="thin">
        <color rgb="FF0000FF"/>
      </left>
      <right/>
      <top/>
      <bottom/>
      <diagonal/>
    </border>
    <border>
      <left style="thin">
        <color rgb="FF0000FF"/>
      </left>
      <right/>
      <top/>
      <bottom style="thin">
        <color theme="0"/>
      </bottom>
      <diagonal/>
    </border>
    <border>
      <left/>
      <right/>
      <top/>
      <bottom style="thin">
        <color theme="0"/>
      </bottom>
      <diagonal/>
    </border>
    <border>
      <left style="thin">
        <color rgb="FF0000FF"/>
      </left>
      <right/>
      <top style="thin">
        <color indexed="64"/>
      </top>
      <bottom/>
      <diagonal/>
    </border>
    <border>
      <left/>
      <right/>
      <top style="thin">
        <color indexed="64"/>
      </top>
      <bottom/>
      <diagonal/>
    </border>
    <border>
      <left/>
      <right style="thin">
        <color rgb="FF0000FF"/>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right style="thin">
        <color theme="1"/>
      </right>
      <top/>
      <bottom style="thin">
        <color theme="1"/>
      </bottom>
      <diagonal/>
    </border>
  </borders>
  <cellStyleXfs count="1">
    <xf numFmtId="0" fontId="0" fillId="0" borderId="0"/>
  </cellStyleXfs>
  <cellXfs count="59">
    <xf numFmtId="0" fontId="0" fillId="0" borderId="0" xfId="0"/>
    <xf numFmtId="0" fontId="1" fillId="0" borderId="0" xfId="0" applyFont="1" applyAlignment="1" applyProtection="1">
      <alignment vertical="top" wrapText="1"/>
      <protection hidden="1"/>
    </xf>
    <xf numFmtId="0" fontId="2" fillId="0" borderId="0" xfId="0" applyFont="1" applyAlignment="1" applyProtection="1">
      <alignment vertical="top"/>
      <protection hidden="1"/>
    </xf>
    <xf numFmtId="0" fontId="3" fillId="0" borderId="0" xfId="0" applyFont="1" applyProtection="1">
      <protection hidden="1"/>
    </xf>
    <xf numFmtId="0" fontId="2" fillId="0" borderId="0" xfId="0" applyFont="1" applyProtection="1">
      <protection hidden="1"/>
    </xf>
    <xf numFmtId="1" fontId="2" fillId="0" borderId="0" xfId="0" applyNumberFormat="1" applyFont="1" applyAlignment="1" applyProtection="1">
      <alignment vertical="top"/>
      <protection hidden="1"/>
    </xf>
    <xf numFmtId="0" fontId="4" fillId="0" borderId="0" xfId="0" applyFont="1" applyProtection="1">
      <protection hidden="1"/>
    </xf>
    <xf numFmtId="0" fontId="0" fillId="0" borderId="0" xfId="0" applyProtection="1">
      <protection hidden="1"/>
    </xf>
    <xf numFmtId="164" fontId="2" fillId="0" borderId="0" xfId="0" applyNumberFormat="1" applyFont="1" applyAlignment="1" applyProtection="1">
      <alignment vertical="top"/>
      <protection hidden="1"/>
    </xf>
    <xf numFmtId="3" fontId="0" fillId="0" borderId="0" xfId="0" applyNumberFormat="1" applyProtection="1">
      <protection hidden="1"/>
    </xf>
    <xf numFmtId="3" fontId="2" fillId="0" borderId="0" xfId="0" applyNumberFormat="1" applyFont="1" applyAlignment="1" applyProtection="1">
      <alignment vertical="top"/>
      <protection hidden="1"/>
    </xf>
    <xf numFmtId="165" fontId="2" fillId="0" borderId="0" xfId="0" applyNumberFormat="1" applyFont="1" applyAlignment="1" applyProtection="1">
      <alignment vertical="top"/>
      <protection hidden="1"/>
    </xf>
    <xf numFmtId="164" fontId="0" fillId="0" borderId="0" xfId="0" applyNumberFormat="1" applyProtection="1">
      <protection hidden="1"/>
    </xf>
    <xf numFmtId="10" fontId="0" fillId="0" borderId="0" xfId="0" applyNumberFormat="1" applyProtection="1">
      <protection hidden="1"/>
    </xf>
    <xf numFmtId="0" fontId="2" fillId="0" borderId="0" xfId="0" applyFont="1"/>
    <xf numFmtId="0" fontId="2" fillId="0" borderId="0" xfId="0" applyFont="1" applyProtection="1">
      <protection locked="0"/>
    </xf>
    <xf numFmtId="0" fontId="4" fillId="0" borderId="0" xfId="0" applyFont="1"/>
    <xf numFmtId="1" fontId="5" fillId="0" borderId="0" xfId="0" applyNumberFormat="1" applyFont="1"/>
    <xf numFmtId="3" fontId="0" fillId="0" borderId="0" xfId="0" applyNumberFormat="1"/>
    <xf numFmtId="165" fontId="5" fillId="0" borderId="0" xfId="0" applyNumberFormat="1" applyFont="1"/>
    <xf numFmtId="166" fontId="0" fillId="0" borderId="0" xfId="0" applyNumberFormat="1"/>
    <xf numFmtId="10" fontId="0" fillId="0" borderId="0" xfId="0" applyNumberFormat="1"/>
    <xf numFmtId="164" fontId="2" fillId="0" borderId="1" xfId="0" applyNumberFormat="1" applyFont="1" applyBorder="1" applyAlignment="1" applyProtection="1">
      <alignment horizontal="left" vertical="top"/>
      <protection hidden="1"/>
    </xf>
    <xf numFmtId="0" fontId="2" fillId="0" borderId="1" xfId="0" applyFont="1" applyBorder="1" applyAlignment="1" applyProtection="1">
      <alignment horizontal="left" vertical="top"/>
      <protection hidden="1"/>
    </xf>
    <xf numFmtId="164" fontId="2" fillId="0" borderId="2" xfId="0" applyNumberFormat="1" applyFont="1" applyBorder="1" applyAlignment="1" applyProtection="1">
      <alignment horizontal="left" vertical="top"/>
      <protection hidden="1"/>
    </xf>
    <xf numFmtId="0" fontId="2" fillId="0" borderId="2" xfId="0" applyFont="1" applyBorder="1" applyAlignment="1" applyProtection="1">
      <alignment horizontal="left" vertical="top"/>
      <protection hidden="1"/>
    </xf>
    <xf numFmtId="0" fontId="2" fillId="0" borderId="3" xfId="0" applyFont="1" applyBorder="1" applyAlignment="1" applyProtection="1">
      <alignment vertical="top" wrapText="1"/>
      <protection hidden="1"/>
    </xf>
    <xf numFmtId="0" fontId="2" fillId="0" borderId="4" xfId="0" applyFont="1" applyBorder="1" applyAlignment="1" applyProtection="1">
      <alignment vertical="top" wrapText="1"/>
      <protection hidden="1"/>
    </xf>
    <xf numFmtId="0" fontId="2" fillId="0" borderId="4" xfId="0" applyFont="1" applyBorder="1" applyAlignment="1" applyProtection="1">
      <alignment vertical="top"/>
      <protection hidden="1"/>
    </xf>
    <xf numFmtId="0" fontId="2" fillId="0" borderId="5" xfId="0" applyFont="1" applyBorder="1" applyAlignment="1" applyProtection="1">
      <alignment vertical="top"/>
      <protection hidden="1"/>
    </xf>
    <xf numFmtId="0" fontId="2" fillId="0" borderId="0" xfId="0" applyFont="1" applyAlignment="1" applyProtection="1">
      <alignment vertical="top"/>
      <protection hidden="1"/>
    </xf>
    <xf numFmtId="0" fontId="2" fillId="0" borderId="6" xfId="0" applyFont="1" applyBorder="1" applyAlignment="1" applyProtection="1">
      <alignment vertical="top" wrapText="1"/>
      <protection hidden="1"/>
    </xf>
    <xf numFmtId="0" fontId="2" fillId="0" borderId="7" xfId="0" applyFont="1" applyBorder="1" applyAlignment="1" applyProtection="1">
      <alignment vertical="top" wrapText="1"/>
      <protection hidden="1"/>
    </xf>
    <xf numFmtId="0" fontId="2" fillId="0" borderId="8" xfId="0" applyFont="1" applyBorder="1" applyAlignment="1" applyProtection="1">
      <alignment vertical="top" wrapText="1"/>
      <protection hidden="1"/>
    </xf>
    <xf numFmtId="0" fontId="2" fillId="0" borderId="9" xfId="0" applyFont="1" applyBorder="1" applyAlignment="1" applyProtection="1">
      <alignment vertical="top" wrapText="1"/>
      <protection hidden="1"/>
    </xf>
    <xf numFmtId="164" fontId="2" fillId="0" borderId="10" xfId="0" applyNumberFormat="1" applyFont="1" applyBorder="1" applyAlignment="1" applyProtection="1">
      <alignment horizontal="left" vertical="top"/>
      <protection hidden="1"/>
    </xf>
    <xf numFmtId="0" fontId="2" fillId="0" borderId="11" xfId="0" applyFont="1" applyBorder="1" applyAlignment="1" applyProtection="1">
      <alignment horizontal="left" vertical="top"/>
      <protection hidden="1"/>
    </xf>
    <xf numFmtId="164" fontId="2" fillId="0" borderId="12" xfId="0" applyNumberFormat="1" applyFont="1" applyBorder="1" applyAlignment="1" applyProtection="1">
      <alignment horizontal="left" vertical="top"/>
      <protection hidden="1"/>
    </xf>
    <xf numFmtId="0" fontId="2" fillId="0" borderId="13" xfId="0" applyFont="1" applyBorder="1" applyAlignment="1" applyProtection="1">
      <alignment horizontal="left" vertical="top"/>
      <protection hidden="1"/>
    </xf>
    <xf numFmtId="0" fontId="2" fillId="0" borderId="14" xfId="0" applyFont="1" applyBorder="1" applyAlignment="1" applyProtection="1">
      <alignment vertical="top" wrapText="1"/>
      <protection hidden="1"/>
    </xf>
    <xf numFmtId="0" fontId="2" fillId="0" borderId="14" xfId="0" applyFont="1" applyBorder="1" applyAlignment="1" applyProtection="1">
      <alignment vertical="top"/>
      <protection hidden="1"/>
    </xf>
    <xf numFmtId="0" fontId="2" fillId="0" borderId="7" xfId="0" applyFont="1" applyBorder="1" applyAlignment="1" applyProtection="1">
      <alignment vertical="top"/>
      <protection hidden="1"/>
    </xf>
    <xf numFmtId="0" fontId="2" fillId="0" borderId="15" xfId="0" applyFont="1" applyBorder="1" applyAlignment="1" applyProtection="1">
      <alignment vertical="top"/>
      <protection hidden="1"/>
    </xf>
    <xf numFmtId="0" fontId="2" fillId="0" borderId="9" xfId="0" applyFont="1" applyBorder="1" applyAlignment="1" applyProtection="1">
      <alignment vertical="top"/>
      <protection hidden="1"/>
    </xf>
    <xf numFmtId="0" fontId="2" fillId="0" borderId="16" xfId="0" applyFont="1" applyBorder="1" applyAlignment="1" applyProtection="1">
      <alignment vertical="top"/>
      <protection hidden="1"/>
    </xf>
    <xf numFmtId="0" fontId="2" fillId="0" borderId="17" xfId="0" applyFont="1" applyBorder="1" applyAlignment="1" applyProtection="1">
      <alignment vertical="top"/>
      <protection hidden="1"/>
    </xf>
    <xf numFmtId="0" fontId="2" fillId="0" borderId="18" xfId="0" applyFont="1" applyBorder="1" applyAlignment="1" applyProtection="1">
      <alignment vertical="top"/>
      <protection hidden="1"/>
    </xf>
    <xf numFmtId="0" fontId="2" fillId="0" borderId="19" xfId="0" applyFont="1" applyBorder="1" applyAlignment="1" applyProtection="1">
      <alignment vertical="top"/>
      <protection hidden="1"/>
    </xf>
    <xf numFmtId="0" fontId="2" fillId="0" borderId="20" xfId="0" applyFont="1" applyBorder="1" applyAlignment="1" applyProtection="1">
      <alignment vertical="top"/>
      <protection hidden="1"/>
    </xf>
    <xf numFmtId="0" fontId="2" fillId="0" borderId="21" xfId="0" applyFont="1" applyBorder="1" applyAlignment="1" applyProtection="1">
      <alignment vertical="top"/>
      <protection hidden="1"/>
    </xf>
    <xf numFmtId="0" fontId="2" fillId="0" borderId="22" xfId="0" applyFont="1" applyBorder="1" applyAlignment="1" applyProtection="1">
      <alignment vertical="top"/>
      <protection hidden="1"/>
    </xf>
    <xf numFmtId="0" fontId="2" fillId="0" borderId="23" xfId="0" applyFont="1" applyBorder="1" applyAlignment="1" applyProtection="1">
      <alignment vertical="top"/>
      <protection hidden="1"/>
    </xf>
    <xf numFmtId="0" fontId="2" fillId="0" borderId="24" xfId="0" applyFont="1" applyBorder="1" applyAlignment="1" applyProtection="1">
      <alignment vertical="top"/>
      <protection hidden="1"/>
    </xf>
    <xf numFmtId="0" fontId="2" fillId="0" borderId="25" xfId="0" applyFont="1" applyBorder="1" applyAlignment="1" applyProtection="1">
      <alignment vertical="top"/>
      <protection hidden="1"/>
    </xf>
    <xf numFmtId="0" fontId="2" fillId="0" borderId="26" xfId="0" applyFont="1" applyBorder="1" applyAlignment="1" applyProtection="1">
      <alignment vertical="top" wrapText="1"/>
      <protection hidden="1"/>
    </xf>
    <xf numFmtId="0" fontId="2" fillId="0" borderId="27" xfId="0" applyFont="1" applyBorder="1" applyAlignment="1" applyProtection="1">
      <alignment horizontal="center" vertical="top" wrapText="1"/>
      <protection hidden="1"/>
    </xf>
    <xf numFmtId="0" fontId="2" fillId="0" borderId="28" xfId="0" applyFont="1" applyBorder="1" applyAlignment="1" applyProtection="1">
      <alignment horizontal="center" vertical="top" wrapText="1"/>
      <protection hidden="1"/>
    </xf>
    <xf numFmtId="0" fontId="2" fillId="0" borderId="29" xfId="0" applyFont="1" applyBorder="1" applyAlignment="1" applyProtection="1">
      <alignment horizontal="center" vertical="top" wrapText="1"/>
      <protection hidden="1"/>
    </xf>
    <xf numFmtId="0" fontId="2" fillId="0" borderId="30" xfId="0" applyFont="1" applyBorder="1" applyAlignment="1" applyProtection="1">
      <alignment horizontal="center" vertical="top" wrapText="1"/>
      <protection hidden="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5" fmlaLink="beschriftung!$C$1" fmlaRange="beschriftung!$A$1:$A$4"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3400425</xdr:colOff>
      <xdr:row>4</xdr:row>
      <xdr:rowOff>161925</xdr:rowOff>
    </xdr:to>
    <xdr:pic>
      <xdr:nvPicPr>
        <xdr:cNvPr id="4454" name="Picture 3">
          <a:extLst>
            <a:ext uri="{FF2B5EF4-FFF2-40B4-BE49-F238E27FC236}">
              <a16:creationId xmlns:a16="http://schemas.microsoft.com/office/drawing/2014/main" id="{00000000-0008-0000-0000-0000661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004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3400425</xdr:colOff>
      <xdr:row>4</xdr:row>
      <xdr:rowOff>161925</xdr:rowOff>
    </xdr:to>
    <xdr:pic>
      <xdr:nvPicPr>
        <xdr:cNvPr id="4455" name="Picture 4">
          <a:extLst>
            <a:ext uri="{FF2B5EF4-FFF2-40B4-BE49-F238E27FC236}">
              <a16:creationId xmlns:a16="http://schemas.microsoft.com/office/drawing/2014/main" id="{00000000-0008-0000-0000-0000671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004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24</xdr:row>
      <xdr:rowOff>0</xdr:rowOff>
    </xdr:from>
    <xdr:to>
      <xdr:col>0</xdr:col>
      <xdr:colOff>1076325</xdr:colOff>
      <xdr:row>25</xdr:row>
      <xdr:rowOff>57150</xdr:rowOff>
    </xdr:to>
    <xdr:sp macro="" textlink="">
      <xdr:nvSpPr>
        <xdr:cNvPr id="4097" name="Drop Down 1" hidden="1">
          <a:extLst>
            <a:ext uri="{63B3BB69-23CF-44E3-9099-C40C66FF867C}">
              <a14:compatExt xmlns:a14="http://schemas.microsoft.com/office/drawing/2010/main"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1435100</xdr:colOff>
          <xdr:row>25</xdr:row>
          <xdr:rowOff>76200</xdr:rowOff>
        </xdr:to>
        <xdr:sp macro="" textlink="">
          <xdr:nvSpPr>
            <xdr:cNvPr id="2" name="Drop Down 1025" hidden="1">
              <a:extLst>
                <a:ext uri="{63B3BB69-23CF-44E3-9099-C40C66FF867C}">
                  <a14:compatExt spid="_x0000_s4097"/>
                </a:ext>
                <a:ext uri="{FF2B5EF4-FFF2-40B4-BE49-F238E27FC236}">
                  <a16:creationId xmlns:a16="http://schemas.microsoft.com/office/drawing/2014/main" id="{00000000-0008-0000-0000-0000020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le02">
    <pageSetUpPr fitToPage="1"/>
  </sheetPr>
  <dimension ref="A1:A26"/>
  <sheetViews>
    <sheetView showGridLines="0" showRowColHeaders="0" workbookViewId="0"/>
  </sheetViews>
  <sheetFormatPr baseColWidth="10" defaultRowHeight="11" x14ac:dyDescent="0.15"/>
  <cols>
    <col min="1" max="1" width="150.75" customWidth="1"/>
  </cols>
  <sheetData>
    <row r="1" spans="1:1" ht="15.75" customHeight="1" x14ac:dyDescent="0.2">
      <c r="A1" s="3"/>
    </row>
    <row r="2" spans="1:1" ht="15.75" customHeight="1" x14ac:dyDescent="0.2">
      <c r="A2" s="3" t="s">
        <v>26</v>
      </c>
    </row>
    <row r="3" spans="1:1" ht="15.75" customHeight="1" x14ac:dyDescent="0.2">
      <c r="A3" s="3" t="s">
        <v>27</v>
      </c>
    </row>
    <row r="4" spans="1:1" ht="15.75" customHeight="1" x14ac:dyDescent="0.2">
      <c r="A4" s="3" t="s">
        <v>116</v>
      </c>
    </row>
    <row r="5" spans="1:1" ht="15.75" customHeight="1" x14ac:dyDescent="0.2">
      <c r="A5" s="3" t="s">
        <v>28</v>
      </c>
    </row>
    <row r="6" spans="1:1" ht="15.75" customHeight="1" x14ac:dyDescent="0.2">
      <c r="A6" s="3" t="s">
        <v>29</v>
      </c>
    </row>
    <row r="7" spans="1:1" x14ac:dyDescent="0.15">
      <c r="A7" s="4"/>
    </row>
    <row r="8" spans="1:1" ht="12.75" customHeight="1" x14ac:dyDescent="0.15">
      <c r="A8" s="1" t="s">
        <v>101</v>
      </c>
    </row>
    <row r="9" spans="1:1" ht="12.75" customHeight="1" x14ac:dyDescent="0.15">
      <c r="A9" s="1" t="s">
        <v>30</v>
      </c>
    </row>
    <row r="10" spans="1:1" ht="25.5" customHeight="1" x14ac:dyDescent="0.15">
      <c r="A10" s="1" t="s">
        <v>123</v>
      </c>
    </row>
    <row r="11" spans="1:1" x14ac:dyDescent="0.15">
      <c r="A11" s="2"/>
    </row>
    <row r="12" spans="1:1" ht="12.75" customHeight="1" x14ac:dyDescent="0.15">
      <c r="A12" s="1" t="s">
        <v>102</v>
      </c>
    </row>
    <row r="13" spans="1:1" ht="12.75" customHeight="1" x14ac:dyDescent="0.15">
      <c r="A13" s="1" t="s">
        <v>31</v>
      </c>
    </row>
    <row r="14" spans="1:1" ht="25.5" customHeight="1" x14ac:dyDescent="0.15">
      <c r="A14" s="1" t="s">
        <v>122</v>
      </c>
    </row>
    <row r="15" spans="1:1" x14ac:dyDescent="0.15">
      <c r="A15" s="2"/>
    </row>
    <row r="16" spans="1:1" ht="12.75" customHeight="1" x14ac:dyDescent="0.15">
      <c r="A16" s="1" t="s">
        <v>103</v>
      </c>
    </row>
    <row r="17" spans="1:1" ht="12.75" customHeight="1" x14ac:dyDescent="0.15">
      <c r="A17" s="1" t="s">
        <v>32</v>
      </c>
    </row>
    <row r="18" spans="1:1" ht="38.25" customHeight="1" x14ac:dyDescent="0.15">
      <c r="A18" s="1" t="s">
        <v>121</v>
      </c>
    </row>
    <row r="19" spans="1:1" x14ac:dyDescent="0.15">
      <c r="A19" s="2"/>
    </row>
    <row r="20" spans="1:1" ht="12.75" customHeight="1" x14ac:dyDescent="0.15">
      <c r="A20" s="1" t="s">
        <v>104</v>
      </c>
    </row>
    <row r="21" spans="1:1" ht="12.75" customHeight="1" x14ac:dyDescent="0.15">
      <c r="A21" s="1" t="s">
        <v>33</v>
      </c>
    </row>
    <row r="22" spans="1:1" ht="38.25" customHeight="1" x14ac:dyDescent="0.15">
      <c r="A22" s="1" t="s">
        <v>120</v>
      </c>
    </row>
    <row r="23" spans="1:1" x14ac:dyDescent="0.15">
      <c r="A23" s="4"/>
    </row>
    <row r="24" spans="1:1" x14ac:dyDescent="0.15">
      <c r="A24" s="4"/>
    </row>
    <row r="25" spans="1:1" x14ac:dyDescent="0.15">
      <c r="A25" s="4"/>
    </row>
    <row r="26" spans="1:1" x14ac:dyDescent="0.15">
      <c r="A26" s="4"/>
    </row>
  </sheetData>
  <pageMargins left="0.78740157480314965" right="0.78740157480314965" top="0.98425196850393704" bottom="0.98425196850393704" header="0.51181102362204722" footer="0.51181102362204722"/>
  <pageSetup paperSize="9"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025">
              <controlPr defaultSize="0" autoLine="0" autoPict="0">
                <anchor moveWithCells="1">
                  <from>
                    <xdr:col>0</xdr:col>
                    <xdr:colOff>0</xdr:colOff>
                    <xdr:row>24</xdr:row>
                    <xdr:rowOff>0</xdr:rowOff>
                  </from>
                  <to>
                    <xdr:col>0</xdr:col>
                    <xdr:colOff>1435100</xdr:colOff>
                    <xdr:row>25</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le01"/>
  <dimension ref="A1:AX57"/>
  <sheetViews>
    <sheetView workbookViewId="0">
      <pane ySplit="4" topLeftCell="A5" activePane="bottomLeft" state="frozen"/>
      <selection pane="bottomLeft" activeCell="I9" sqref="I9"/>
    </sheetView>
  </sheetViews>
  <sheetFormatPr baseColWidth="10" defaultRowHeight="11" x14ac:dyDescent="0.15"/>
  <sheetData>
    <row r="1" spans="1:42" ht="11.25" customHeight="1" x14ac:dyDescent="0.15">
      <c r="A1" s="14" t="s">
        <v>6</v>
      </c>
      <c r="C1" s="15">
        <v>4</v>
      </c>
    </row>
    <row r="2" spans="1:42" ht="11.25" customHeight="1" x14ac:dyDescent="0.15">
      <c r="A2" s="14" t="s">
        <v>7</v>
      </c>
    </row>
    <row r="3" spans="1:42" ht="11.25" customHeight="1" x14ac:dyDescent="0.15">
      <c r="A3" s="14" t="s">
        <v>8</v>
      </c>
    </row>
    <row r="4" spans="1:42" ht="11.25" customHeight="1" x14ac:dyDescent="0.15">
      <c r="A4" s="14" t="s">
        <v>9</v>
      </c>
    </row>
    <row r="11" spans="1:42" ht="11.25" customHeight="1" x14ac:dyDescent="0.15">
      <c r="A11" s="16" t="s">
        <v>6</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row>
    <row r="12" spans="1:42" ht="11.25" customHeight="1" x14ac:dyDescent="0.15">
      <c r="A12" s="14" t="s">
        <v>176</v>
      </c>
      <c r="B12" s="14" t="s">
        <v>112</v>
      </c>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row>
    <row r="13" spans="1:42" ht="11.25" customHeight="1" x14ac:dyDescent="0.15">
      <c r="A13" s="14" t="s">
        <v>129</v>
      </c>
      <c r="B13" s="14" t="s">
        <v>130</v>
      </c>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row>
    <row r="14" spans="1:42" ht="11.25" customHeight="1" x14ac:dyDescent="0.15">
      <c r="A14" s="14" t="s">
        <v>131</v>
      </c>
      <c r="B14" s="14" t="s">
        <v>132</v>
      </c>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row>
    <row r="15" spans="1:42" ht="11.25" customHeight="1" x14ac:dyDescent="0.15">
      <c r="A15" s="14" t="s">
        <v>133</v>
      </c>
      <c r="B15" s="14" t="s">
        <v>134</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row>
    <row r="16" spans="1:42" ht="11.25" customHeight="1" x14ac:dyDescent="0.15">
      <c r="A16" s="14" t="s">
        <v>46</v>
      </c>
      <c r="B16" s="14" t="s">
        <v>46</v>
      </c>
      <c r="C16" s="14" t="s">
        <v>4</v>
      </c>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row>
    <row r="17" spans="1:50" ht="11.25" customHeight="1" x14ac:dyDescent="0.15">
      <c r="D17" s="14" t="s">
        <v>105</v>
      </c>
      <c r="AS17" s="14" t="s">
        <v>34</v>
      </c>
      <c r="AU17" s="14" t="s">
        <v>24</v>
      </c>
      <c r="AW17" s="14" t="s">
        <v>24</v>
      </c>
      <c r="AX17" s="14" t="s">
        <v>24</v>
      </c>
    </row>
    <row r="18" spans="1:50" ht="11.25" customHeight="1" x14ac:dyDescent="0.15">
      <c r="E18" s="14" t="s">
        <v>81</v>
      </c>
      <c r="G18" s="14" t="s">
        <v>35</v>
      </c>
      <c r="I18" s="14" t="s">
        <v>36</v>
      </c>
      <c r="M18" s="14" t="s">
        <v>154</v>
      </c>
      <c r="O18" s="14" t="s">
        <v>155</v>
      </c>
      <c r="Q18" s="14" t="s">
        <v>37</v>
      </c>
      <c r="S18" s="14" t="s">
        <v>110</v>
      </c>
      <c r="W18" s="14" t="s">
        <v>38</v>
      </c>
      <c r="Y18" s="14" t="s">
        <v>39</v>
      </c>
      <c r="AA18" s="14" t="s">
        <v>82</v>
      </c>
      <c r="AC18" s="14" t="s">
        <v>83</v>
      </c>
      <c r="AE18" s="14" t="s">
        <v>97</v>
      </c>
      <c r="AG18" s="14" t="s">
        <v>40</v>
      </c>
      <c r="AI18" s="14" t="s">
        <v>41</v>
      </c>
      <c r="AK18" s="14" t="s">
        <v>42</v>
      </c>
      <c r="AM18" s="14" t="s">
        <v>156</v>
      </c>
      <c r="AO18" s="14" t="s">
        <v>157</v>
      </c>
      <c r="AQ18" s="14" t="s">
        <v>43</v>
      </c>
      <c r="AU18" s="14" t="s">
        <v>44</v>
      </c>
      <c r="AW18" s="14" t="s">
        <v>45</v>
      </c>
    </row>
    <row r="19" spans="1:50" ht="11.25" customHeight="1" x14ac:dyDescent="0.15">
      <c r="K19" s="14" t="s">
        <v>158</v>
      </c>
      <c r="Q19" s="14" t="s">
        <v>24</v>
      </c>
      <c r="U19" s="14" t="s">
        <v>159</v>
      </c>
      <c r="AC19" s="14" t="s">
        <v>24</v>
      </c>
      <c r="AG19" s="14" t="s">
        <v>24</v>
      </c>
      <c r="AI19" s="14" t="s">
        <v>24</v>
      </c>
      <c r="AO19" s="14" t="s">
        <v>3</v>
      </c>
      <c r="AQ19" s="14" t="s">
        <v>3</v>
      </c>
    </row>
    <row r="20" spans="1:50" ht="11.25" customHeight="1" x14ac:dyDescent="0.1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row>
    <row r="21" spans="1:50" ht="11.25" customHeight="1" x14ac:dyDescent="0.15">
      <c r="A21" s="14" t="s">
        <v>10</v>
      </c>
      <c r="B21" s="14" t="s">
        <v>11</v>
      </c>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50" ht="11.25" customHeight="1" x14ac:dyDescent="0.1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row>
    <row r="23" spans="1:50" ht="11.25" customHeight="1" x14ac:dyDescent="0.15">
      <c r="A23" s="16" t="s">
        <v>7</v>
      </c>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row>
    <row r="24" spans="1:50" ht="11.25" customHeight="1" x14ac:dyDescent="0.15">
      <c r="A24" s="14" t="s">
        <v>177</v>
      </c>
      <c r="B24" s="14" t="s">
        <v>113</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50" ht="11.25" customHeight="1" x14ac:dyDescent="0.15">
      <c r="A25" s="15" t="s">
        <v>111</v>
      </c>
      <c r="B25" s="15" t="s">
        <v>98</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50" ht="11.25" customHeight="1" x14ac:dyDescent="0.15">
      <c r="A26" s="15" t="s">
        <v>124</v>
      </c>
      <c r="B26" s="15" t="s">
        <v>125</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row>
    <row r="27" spans="1:50" ht="11.25" customHeight="1" x14ac:dyDescent="0.15">
      <c r="A27" s="15" t="s">
        <v>19</v>
      </c>
      <c r="B27" s="15" t="s">
        <v>20</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row>
    <row r="28" spans="1:50" ht="11.25" customHeight="1" x14ac:dyDescent="0.15">
      <c r="A28" s="15" t="s">
        <v>22</v>
      </c>
      <c r="B28" s="15" t="s">
        <v>22</v>
      </c>
      <c r="C28" s="14" t="s">
        <v>2</v>
      </c>
      <c r="D28" s="14" t="s">
        <v>3</v>
      </c>
      <c r="E28" s="14"/>
      <c r="F28" s="14"/>
      <c r="G28" s="14"/>
      <c r="H28" s="14"/>
      <c r="I28" s="14"/>
      <c r="J28" s="14"/>
      <c r="K28" s="14"/>
      <c r="L28" s="14"/>
      <c r="M28" s="14"/>
      <c r="N28" s="14"/>
      <c r="O28" s="14"/>
      <c r="P28" s="14"/>
      <c r="Q28" s="14" t="s">
        <v>3</v>
      </c>
      <c r="R28" s="14"/>
      <c r="S28" s="14"/>
      <c r="T28" s="14"/>
      <c r="U28" s="14"/>
      <c r="V28" s="14"/>
      <c r="W28" s="14" t="s">
        <v>3</v>
      </c>
      <c r="X28" s="14"/>
      <c r="Y28" s="14" t="s">
        <v>3</v>
      </c>
      <c r="Z28" s="14"/>
      <c r="AA28" s="14" t="s">
        <v>3</v>
      </c>
      <c r="AB28" s="14"/>
      <c r="AC28" s="14" t="s">
        <v>3</v>
      </c>
      <c r="AD28" s="14"/>
      <c r="AE28" s="14" t="s">
        <v>3</v>
      </c>
      <c r="AF28" s="14"/>
      <c r="AG28" s="14" t="s">
        <v>3</v>
      </c>
      <c r="AH28" s="14"/>
      <c r="AI28" s="14"/>
      <c r="AJ28" s="14"/>
      <c r="AK28" s="14"/>
      <c r="AL28" s="14"/>
      <c r="AM28" s="14"/>
      <c r="AN28" s="14"/>
      <c r="AO28" s="14"/>
      <c r="AP28" s="14"/>
    </row>
    <row r="29" spans="1:50" ht="11.25" customHeight="1" x14ac:dyDescent="0.15">
      <c r="D29" s="14" t="s">
        <v>108</v>
      </c>
      <c r="AS29" s="14" t="s">
        <v>78</v>
      </c>
      <c r="AU29" s="14" t="s">
        <v>24</v>
      </c>
      <c r="AW29" s="14" t="s">
        <v>24</v>
      </c>
      <c r="AX29" s="14" t="s">
        <v>24</v>
      </c>
    </row>
    <row r="30" spans="1:50" ht="11.25" customHeight="1" x14ac:dyDescent="0.15">
      <c r="E30" s="15" t="s">
        <v>47</v>
      </c>
      <c r="G30" s="15" t="s">
        <v>48</v>
      </c>
      <c r="I30" s="15" t="s">
        <v>49</v>
      </c>
      <c r="M30" s="14" t="s">
        <v>160</v>
      </c>
      <c r="O30" s="15" t="s">
        <v>161</v>
      </c>
      <c r="Q30" s="15" t="s">
        <v>1</v>
      </c>
      <c r="S30" s="15" t="s">
        <v>50</v>
      </c>
      <c r="W30" s="14" t="s">
        <v>84</v>
      </c>
      <c r="Y30" s="15" t="s">
        <v>51</v>
      </c>
      <c r="AA30" s="15" t="s">
        <v>52</v>
      </c>
      <c r="AC30" s="14" t="s">
        <v>53</v>
      </c>
      <c r="AE30" s="15" t="s">
        <v>85</v>
      </c>
      <c r="AG30" s="15" t="s">
        <v>0</v>
      </c>
      <c r="AI30" s="15" t="s">
        <v>54</v>
      </c>
      <c r="AK30" s="15" t="s">
        <v>55</v>
      </c>
      <c r="AM30" s="15" t="s">
        <v>162</v>
      </c>
      <c r="AO30" s="14" t="s">
        <v>163</v>
      </c>
      <c r="AQ30" s="15" t="s">
        <v>86</v>
      </c>
      <c r="AU30" s="15" t="s">
        <v>56</v>
      </c>
      <c r="AW30" s="15" t="s">
        <v>57</v>
      </c>
    </row>
    <row r="31" spans="1:50" ht="11.25" customHeight="1" x14ac:dyDescent="0.15">
      <c r="K31" s="14" t="s">
        <v>164</v>
      </c>
      <c r="Q31" s="14" t="s">
        <v>24</v>
      </c>
      <c r="U31" s="14" t="s">
        <v>165</v>
      </c>
      <c r="AC31" s="14" t="s">
        <v>24</v>
      </c>
      <c r="AG31" s="14" t="s">
        <v>24</v>
      </c>
      <c r="AI31" s="14" t="s">
        <v>24</v>
      </c>
      <c r="AO31" s="14" t="s">
        <v>3</v>
      </c>
      <c r="AQ31" s="14" t="s">
        <v>3</v>
      </c>
    </row>
    <row r="32" spans="1:50" ht="11.25"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row>
    <row r="33" spans="1:50" ht="11.25" customHeight="1" x14ac:dyDescent="0.15">
      <c r="A33" s="14" t="s">
        <v>12</v>
      </c>
      <c r="B33" s="14" t="s">
        <v>13</v>
      </c>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50" ht="11.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row>
    <row r="35" spans="1:50" ht="11.25" customHeight="1" x14ac:dyDescent="0.15">
      <c r="A35" s="16" t="s">
        <v>8</v>
      </c>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50" ht="11.25" customHeight="1" x14ac:dyDescent="0.15">
      <c r="A36" s="15" t="s">
        <v>178</v>
      </c>
      <c r="B36" s="15" t="s">
        <v>114</v>
      </c>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50" ht="11.25" customHeight="1" x14ac:dyDescent="0.15">
      <c r="A37" s="15" t="s">
        <v>99</v>
      </c>
      <c r="B37" s="15" t="s">
        <v>99</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50" ht="11.25" customHeight="1" x14ac:dyDescent="0.15">
      <c r="A38" s="15" t="s">
        <v>126</v>
      </c>
      <c r="B38" s="15" t="s">
        <v>126</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50" ht="11.25" customHeight="1" x14ac:dyDescent="0.15">
      <c r="A39" s="15" t="s">
        <v>100</v>
      </c>
      <c r="B39" s="15" t="s">
        <v>100</v>
      </c>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50" ht="11.25" customHeight="1" x14ac:dyDescent="0.15">
      <c r="A40" s="15" t="s">
        <v>23</v>
      </c>
      <c r="B40" s="15" t="s">
        <v>23</v>
      </c>
      <c r="C40" s="14" t="s">
        <v>14</v>
      </c>
      <c r="D40" s="14" t="s">
        <v>3</v>
      </c>
      <c r="E40" s="14"/>
      <c r="F40" s="14"/>
      <c r="G40" s="14"/>
      <c r="H40" s="14"/>
      <c r="I40" s="14"/>
      <c r="J40" s="14"/>
      <c r="K40" s="14"/>
      <c r="L40" s="14"/>
      <c r="M40" s="14"/>
      <c r="N40" s="14"/>
      <c r="O40" s="14"/>
      <c r="P40" s="14"/>
      <c r="Q40" s="14" t="s">
        <v>3</v>
      </c>
      <c r="R40" s="14"/>
      <c r="S40" s="14"/>
      <c r="T40" s="14"/>
      <c r="U40" s="14"/>
      <c r="V40" s="14"/>
      <c r="W40" s="14" t="s">
        <v>3</v>
      </c>
      <c r="X40" s="14"/>
      <c r="Y40" s="14" t="s">
        <v>3</v>
      </c>
      <c r="Z40" s="14"/>
      <c r="AA40" s="14" t="s">
        <v>3</v>
      </c>
      <c r="AB40" s="14"/>
      <c r="AC40" s="14" t="s">
        <v>3</v>
      </c>
      <c r="AD40" s="14"/>
      <c r="AE40" s="14" t="s">
        <v>3</v>
      </c>
      <c r="AF40" s="14"/>
      <c r="AG40" s="14" t="s">
        <v>3</v>
      </c>
      <c r="AH40" s="14"/>
      <c r="AI40" s="14"/>
      <c r="AJ40" s="14"/>
      <c r="AK40" s="14"/>
      <c r="AL40" s="14"/>
      <c r="AM40" s="14"/>
      <c r="AN40" s="14"/>
      <c r="AO40" s="14"/>
      <c r="AP40" s="14"/>
    </row>
    <row r="41" spans="1:50" ht="11.25" customHeight="1" x14ac:dyDescent="0.15">
      <c r="D41" s="14" t="s">
        <v>107</v>
      </c>
      <c r="AS41" s="14" t="s">
        <v>79</v>
      </c>
      <c r="AU41" s="14" t="s">
        <v>24</v>
      </c>
      <c r="AW41" s="14" t="s">
        <v>24</v>
      </c>
      <c r="AX41" s="14" t="s">
        <v>24</v>
      </c>
    </row>
    <row r="42" spans="1:50" ht="11.25" customHeight="1" x14ac:dyDescent="0.15">
      <c r="E42" s="15" t="s">
        <v>58</v>
      </c>
      <c r="G42" s="15" t="s">
        <v>87</v>
      </c>
      <c r="I42" s="15" t="s">
        <v>59</v>
      </c>
      <c r="M42" s="14" t="s">
        <v>166</v>
      </c>
      <c r="O42" s="15" t="s">
        <v>167</v>
      </c>
      <c r="Q42" s="15" t="s">
        <v>60</v>
      </c>
      <c r="S42" s="15" t="s">
        <v>61</v>
      </c>
      <c r="W42" s="14" t="s">
        <v>88</v>
      </c>
      <c r="Y42" s="14" t="s">
        <v>62</v>
      </c>
      <c r="AA42" s="15" t="s">
        <v>63</v>
      </c>
      <c r="AC42" s="14" t="s">
        <v>64</v>
      </c>
      <c r="AE42" s="14" t="s">
        <v>89</v>
      </c>
      <c r="AG42" s="15" t="s">
        <v>65</v>
      </c>
      <c r="AI42" s="15" t="s">
        <v>66</v>
      </c>
      <c r="AK42" s="15" t="s">
        <v>67</v>
      </c>
      <c r="AM42" s="14" t="s">
        <v>119</v>
      </c>
      <c r="AO42" s="14" t="s">
        <v>168</v>
      </c>
      <c r="AQ42" s="14" t="s">
        <v>90</v>
      </c>
      <c r="AU42" s="15" t="s">
        <v>68</v>
      </c>
      <c r="AW42" s="15" t="s">
        <v>80</v>
      </c>
    </row>
    <row r="43" spans="1:50" ht="11.25" customHeight="1" x14ac:dyDescent="0.15">
      <c r="K43" s="14" t="s">
        <v>169</v>
      </c>
      <c r="Q43" s="14" t="s">
        <v>24</v>
      </c>
      <c r="U43" s="14" t="s">
        <v>170</v>
      </c>
      <c r="AC43" s="14" t="s">
        <v>24</v>
      </c>
      <c r="AG43" s="14" t="s">
        <v>24</v>
      </c>
      <c r="AI43" s="14" t="s">
        <v>24</v>
      </c>
      <c r="AO43" s="14" t="s">
        <v>3</v>
      </c>
      <c r="AQ43" s="14" t="s">
        <v>3</v>
      </c>
    </row>
    <row r="44" spans="1:50" ht="11.25"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50" ht="11.25" customHeight="1" x14ac:dyDescent="0.15">
      <c r="A45" s="14" t="s">
        <v>15</v>
      </c>
      <c r="B45" s="14" t="s">
        <v>13</v>
      </c>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50" ht="11.25"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row>
    <row r="47" spans="1:50" ht="11.25" customHeight="1" x14ac:dyDescent="0.15">
      <c r="A47" s="16" t="s">
        <v>9</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row>
    <row r="48" spans="1:50" ht="11.25" customHeight="1" x14ac:dyDescent="0.15">
      <c r="A48" s="15" t="s">
        <v>179</v>
      </c>
      <c r="B48" s="14" t="s">
        <v>115</v>
      </c>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row>
    <row r="49" spans="1:50" ht="11.25" customHeight="1" x14ac:dyDescent="0.15">
      <c r="A49" s="15" t="s">
        <v>16</v>
      </c>
      <c r="B49" s="15" t="s">
        <v>16</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row>
    <row r="50" spans="1:50" ht="11.25" customHeight="1" x14ac:dyDescent="0.15">
      <c r="A50" s="15" t="s">
        <v>128</v>
      </c>
      <c r="B50" s="15" t="s">
        <v>127</v>
      </c>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row>
    <row r="51" spans="1:50" ht="11.25" customHeight="1" x14ac:dyDescent="0.15">
      <c r="A51" s="15" t="s">
        <v>5</v>
      </c>
      <c r="B51" s="15" t="s">
        <v>5</v>
      </c>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row>
    <row r="52" spans="1:50" ht="11.25" customHeight="1" x14ac:dyDescent="0.15">
      <c r="A52" s="15" t="s">
        <v>21</v>
      </c>
      <c r="B52" s="15" t="s">
        <v>21</v>
      </c>
      <c r="C52" s="14" t="s">
        <v>25</v>
      </c>
      <c r="D52" s="14" t="s">
        <v>3</v>
      </c>
      <c r="E52" s="14"/>
      <c r="F52" s="14"/>
      <c r="G52" s="14"/>
      <c r="H52" s="14"/>
      <c r="I52" s="14"/>
      <c r="J52" s="14"/>
      <c r="K52" s="14"/>
      <c r="L52" s="14"/>
      <c r="M52" s="14"/>
      <c r="N52" s="14"/>
      <c r="O52" s="14"/>
      <c r="P52" s="14"/>
      <c r="Q52" s="14" t="s">
        <v>3</v>
      </c>
      <c r="R52" s="14"/>
      <c r="S52" s="14"/>
      <c r="T52" s="14"/>
      <c r="U52" s="14"/>
      <c r="V52" s="14"/>
      <c r="W52" s="14" t="s">
        <v>3</v>
      </c>
      <c r="X52" s="14"/>
      <c r="Y52" s="14" t="s">
        <v>3</v>
      </c>
      <c r="Z52" s="14"/>
      <c r="AA52" s="14" t="s">
        <v>3</v>
      </c>
      <c r="AB52" s="14"/>
      <c r="AC52" s="14" t="s">
        <v>3</v>
      </c>
      <c r="AD52" s="14"/>
      <c r="AE52" s="14" t="s">
        <v>3</v>
      </c>
      <c r="AF52" s="14"/>
      <c r="AG52" s="14" t="s">
        <v>3</v>
      </c>
      <c r="AH52" s="14"/>
      <c r="AI52" s="14"/>
      <c r="AJ52" s="14"/>
      <c r="AK52" s="14"/>
      <c r="AL52" s="14"/>
      <c r="AM52" s="14"/>
      <c r="AN52" s="14"/>
      <c r="AO52" s="14"/>
      <c r="AP52" s="14"/>
    </row>
    <row r="53" spans="1:50" ht="11.25" customHeight="1" x14ac:dyDescent="0.15">
      <c r="D53" s="14" t="s">
        <v>109</v>
      </c>
      <c r="AS53" s="14" t="s">
        <v>106</v>
      </c>
      <c r="AU53" s="14" t="s">
        <v>24</v>
      </c>
      <c r="AW53" s="14" t="s">
        <v>24</v>
      </c>
      <c r="AX53" s="14" t="s">
        <v>24</v>
      </c>
    </row>
    <row r="54" spans="1:50" ht="11.25" customHeight="1" x14ac:dyDescent="0.15">
      <c r="E54" s="15" t="s">
        <v>69</v>
      </c>
      <c r="G54" s="15" t="s">
        <v>70</v>
      </c>
      <c r="I54" s="15" t="s">
        <v>71</v>
      </c>
      <c r="M54" s="14" t="s">
        <v>171</v>
      </c>
      <c r="O54" s="15" t="s">
        <v>172</v>
      </c>
      <c r="Q54" s="15" t="s">
        <v>1</v>
      </c>
      <c r="S54" s="15" t="s">
        <v>72</v>
      </c>
      <c r="W54" s="15" t="s">
        <v>91</v>
      </c>
      <c r="Y54" s="15" t="s">
        <v>73</v>
      </c>
      <c r="AA54" s="15" t="s">
        <v>74</v>
      </c>
      <c r="AC54" s="15" t="s">
        <v>92</v>
      </c>
      <c r="AE54" s="15" t="s">
        <v>93</v>
      </c>
      <c r="AG54" s="15" t="s">
        <v>75</v>
      </c>
      <c r="AI54" s="15" t="s">
        <v>76</v>
      </c>
      <c r="AK54" s="15" t="s">
        <v>94</v>
      </c>
      <c r="AM54" s="14" t="s">
        <v>117</v>
      </c>
      <c r="AO54" s="14" t="s">
        <v>173</v>
      </c>
      <c r="AQ54" s="14" t="s">
        <v>95</v>
      </c>
      <c r="AU54" s="15" t="s">
        <v>77</v>
      </c>
      <c r="AW54" s="15" t="s">
        <v>96</v>
      </c>
    </row>
    <row r="55" spans="1:50" ht="11.25" customHeight="1" x14ac:dyDescent="0.15">
      <c r="K55" s="14" t="s">
        <v>174</v>
      </c>
      <c r="Q55" s="14" t="s">
        <v>24</v>
      </c>
      <c r="U55" s="14" t="s">
        <v>175</v>
      </c>
      <c r="AC55" s="14" t="s">
        <v>24</v>
      </c>
      <c r="AG55" s="14" t="s">
        <v>24</v>
      </c>
      <c r="AI55" s="14" t="s">
        <v>24</v>
      </c>
      <c r="AO55" s="14" t="s">
        <v>3</v>
      </c>
      <c r="AQ55" s="14" t="s">
        <v>3</v>
      </c>
    </row>
    <row r="56" spans="1:50" ht="11.25"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row>
    <row r="57" spans="1:50" ht="11.25" customHeight="1" x14ac:dyDescent="0.15">
      <c r="A57" s="14" t="s">
        <v>17</v>
      </c>
      <c r="B57" s="14" t="s">
        <v>18</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row>
  </sheetData>
  <pageMargins left="0.78740157499999996" right="0.78740157499999996" top="0.984251969" bottom="0.984251969" header="0.4921259845" footer="0.492125984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le03"/>
  <dimension ref="A1:BB190"/>
  <sheetViews>
    <sheetView showGridLines="0" zoomScaleNormal="100" workbookViewId="0">
      <pane xSplit="2" ySplit="11" topLeftCell="C12" activePane="bottomRight" state="frozen"/>
      <selection pane="topRight"/>
      <selection pane="bottomLeft"/>
      <selection pane="bottomRight" activeCell="G6" sqref="G6:H10"/>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9"/>
      <c r="E1" s="9"/>
    </row>
    <row r="2" spans="1:54" ht="11.25" customHeight="1" x14ac:dyDescent="0.15">
      <c r="A2" s="7" t="str">
        <f ca="1">INDIRECT("beschriftung!"&amp;ADDRESS(beschriftung!$C$1*12+ROW(beschriftung!$A2)-1,COLUMN(beschriftung!A$1)))</f>
        <v>In Mio. Swiss Francs, at current prices, percentage change to previous year</v>
      </c>
      <c r="C2" s="9"/>
      <c r="E2" s="9"/>
    </row>
    <row r="3" spans="1:54" ht="11.25" customHeight="1" x14ac:dyDescent="0.15">
      <c r="C3" s="9"/>
      <c r="E3" s="9"/>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v>1</v>
      </c>
      <c r="C12" s="18">
        <v>49174.2134588341</v>
      </c>
      <c r="D12" s="19"/>
      <c r="E12" s="18"/>
      <c r="F12" s="19"/>
      <c r="G12" s="18"/>
      <c r="H12" s="19"/>
      <c r="I12" s="18"/>
      <c r="J12" s="19"/>
      <c r="K12" s="18"/>
      <c r="L12" s="19"/>
      <c r="M12" s="18"/>
      <c r="N12" s="19"/>
      <c r="O12" s="18"/>
      <c r="P12" s="19"/>
      <c r="Q12" s="18"/>
      <c r="R12" s="19"/>
      <c r="S12" s="18"/>
      <c r="T12" s="19"/>
      <c r="U12" s="18"/>
      <c r="V12" s="19"/>
      <c r="W12" s="18"/>
      <c r="X12" s="19"/>
      <c r="Y12" s="18"/>
      <c r="Z12" s="19"/>
      <c r="AA12" s="18"/>
      <c r="AB12" s="19"/>
      <c r="AC12" s="18"/>
      <c r="AD12" s="19"/>
      <c r="AE12" s="18"/>
      <c r="AF12" s="19"/>
      <c r="AG12" s="18"/>
      <c r="AH12" s="19"/>
      <c r="AI12" s="18"/>
      <c r="AJ12" s="19"/>
      <c r="AK12" s="18"/>
      <c r="AL12" s="19"/>
      <c r="AM12" s="18"/>
      <c r="AN12" s="19"/>
      <c r="AO12" s="18"/>
      <c r="AP12" s="19"/>
      <c r="AQ12" s="18"/>
      <c r="AR12" s="19"/>
      <c r="AS12" s="18"/>
      <c r="AT12" s="19"/>
      <c r="AU12" s="18"/>
      <c r="AV12" s="19"/>
      <c r="AW12" s="18"/>
      <c r="AX12" s="19"/>
      <c r="AY12" s="18"/>
      <c r="AZ12" s="19"/>
      <c r="BA12" s="18"/>
      <c r="BB12" s="19"/>
    </row>
    <row r="13" spans="1:54" x14ac:dyDescent="0.15">
      <c r="A13" s="17">
        <v>1980</v>
      </c>
      <c r="B13" s="17">
        <v>2</v>
      </c>
      <c r="C13" s="18">
        <v>51042.137852749598</v>
      </c>
      <c r="D13" s="19"/>
      <c r="E13" s="18"/>
      <c r="F13" s="19"/>
      <c r="G13" s="18"/>
      <c r="H13" s="19"/>
      <c r="I13" s="18"/>
      <c r="J13" s="19"/>
      <c r="K13" s="18"/>
      <c r="L13" s="19"/>
      <c r="M13" s="18"/>
      <c r="N13" s="19"/>
      <c r="O13" s="18"/>
      <c r="P13" s="19"/>
      <c r="Q13" s="18"/>
      <c r="R13" s="19"/>
      <c r="S13" s="18"/>
      <c r="T13" s="19"/>
      <c r="U13" s="18"/>
      <c r="V13" s="19"/>
      <c r="W13" s="18"/>
      <c r="X13" s="19"/>
      <c r="Y13" s="18"/>
      <c r="Z13" s="19"/>
      <c r="AA13" s="18"/>
      <c r="AB13" s="19"/>
      <c r="AC13" s="18"/>
      <c r="AD13" s="19"/>
      <c r="AE13" s="18"/>
      <c r="AF13" s="19"/>
      <c r="AG13" s="18"/>
      <c r="AH13" s="19"/>
      <c r="AI13" s="18"/>
      <c r="AJ13" s="19"/>
      <c r="AK13" s="18"/>
      <c r="AL13" s="19"/>
      <c r="AM13" s="18"/>
      <c r="AN13" s="19"/>
      <c r="AO13" s="18"/>
      <c r="AP13" s="19"/>
      <c r="AQ13" s="18"/>
      <c r="AR13" s="19"/>
      <c r="AS13" s="18"/>
      <c r="AT13" s="19"/>
      <c r="AU13" s="18"/>
      <c r="AV13" s="19"/>
      <c r="AW13" s="18"/>
      <c r="AX13" s="19"/>
      <c r="AY13" s="18"/>
      <c r="AZ13" s="19"/>
      <c r="BA13" s="18"/>
      <c r="BB13" s="19"/>
    </row>
    <row r="14" spans="1:54" x14ac:dyDescent="0.15">
      <c r="A14" s="17">
        <v>1980</v>
      </c>
      <c r="B14" s="17">
        <v>3</v>
      </c>
      <c r="C14" s="18">
        <v>51373.680370653899</v>
      </c>
      <c r="D14" s="19"/>
      <c r="E14" s="18"/>
      <c r="F14" s="19"/>
      <c r="G14" s="18"/>
      <c r="H14" s="19"/>
      <c r="I14" s="18"/>
      <c r="J14" s="19"/>
      <c r="K14" s="18"/>
      <c r="L14" s="19"/>
      <c r="M14" s="18"/>
      <c r="N14" s="19"/>
      <c r="O14" s="18"/>
      <c r="P14" s="19"/>
      <c r="Q14" s="18"/>
      <c r="R14" s="19"/>
      <c r="S14" s="18"/>
      <c r="T14" s="19"/>
      <c r="U14" s="18"/>
      <c r="V14" s="19"/>
      <c r="W14" s="18"/>
      <c r="X14" s="19"/>
      <c r="Y14" s="18"/>
      <c r="Z14" s="19"/>
      <c r="AA14" s="18"/>
      <c r="AB14" s="19"/>
      <c r="AC14" s="18"/>
      <c r="AD14" s="19"/>
      <c r="AE14" s="18"/>
      <c r="AF14" s="19"/>
      <c r="AG14" s="18"/>
      <c r="AH14" s="19"/>
      <c r="AI14" s="18"/>
      <c r="AJ14" s="19"/>
      <c r="AK14" s="18"/>
      <c r="AL14" s="19"/>
      <c r="AM14" s="18"/>
      <c r="AN14" s="19"/>
      <c r="AO14" s="18"/>
      <c r="AP14" s="19"/>
      <c r="AQ14" s="18"/>
      <c r="AR14" s="19"/>
      <c r="AS14" s="18"/>
      <c r="AT14" s="19"/>
      <c r="AU14" s="18"/>
      <c r="AV14" s="19"/>
      <c r="AW14" s="18"/>
      <c r="AX14" s="19"/>
      <c r="AY14" s="18"/>
      <c r="AZ14" s="19"/>
      <c r="BA14" s="18"/>
      <c r="BB14" s="19"/>
    </row>
    <row r="15" spans="1:54" x14ac:dyDescent="0.15">
      <c r="A15" s="17">
        <v>1980</v>
      </c>
      <c r="B15" s="17">
        <v>4</v>
      </c>
      <c r="C15" s="18">
        <v>53780.147324240897</v>
      </c>
      <c r="D15" s="19"/>
      <c r="E15" s="18"/>
      <c r="F15" s="19"/>
      <c r="G15" s="18"/>
      <c r="H15" s="19"/>
      <c r="I15" s="18"/>
      <c r="J15" s="19"/>
      <c r="K15" s="18"/>
      <c r="L15" s="19"/>
      <c r="M15" s="18"/>
      <c r="N15" s="19"/>
      <c r="O15" s="18"/>
      <c r="P15" s="19"/>
      <c r="Q15" s="18"/>
      <c r="R15" s="19"/>
      <c r="S15" s="18"/>
      <c r="T15" s="19"/>
      <c r="U15" s="18"/>
      <c r="V15" s="19"/>
      <c r="W15" s="18"/>
      <c r="X15" s="19"/>
      <c r="Y15" s="18"/>
      <c r="Z15" s="19"/>
      <c r="AA15" s="18"/>
      <c r="AB15" s="19"/>
      <c r="AC15" s="18"/>
      <c r="AD15" s="19"/>
      <c r="AE15" s="18"/>
      <c r="AF15" s="19"/>
      <c r="AG15" s="18"/>
      <c r="AH15" s="19"/>
      <c r="AI15" s="18"/>
      <c r="AJ15" s="19"/>
      <c r="AK15" s="18"/>
      <c r="AL15" s="19"/>
      <c r="AM15" s="18"/>
      <c r="AN15" s="19"/>
      <c r="AO15" s="18"/>
      <c r="AP15" s="19"/>
      <c r="AQ15" s="18"/>
      <c r="AR15" s="19"/>
      <c r="AS15" s="18"/>
      <c r="AT15" s="19"/>
      <c r="AU15" s="18"/>
      <c r="AV15" s="19"/>
      <c r="AW15" s="18"/>
      <c r="AX15" s="19"/>
      <c r="AY15" s="18"/>
      <c r="AZ15" s="19"/>
      <c r="BA15" s="18"/>
      <c r="BB15" s="19"/>
    </row>
    <row r="16" spans="1:54" x14ac:dyDescent="0.15">
      <c r="A16" s="17">
        <v>1981</v>
      </c>
      <c r="B16" s="17">
        <v>1</v>
      </c>
      <c r="C16" s="18">
        <v>51944.127465696503</v>
      </c>
      <c r="D16" s="19">
        <v>5.6328587933209599E-2</v>
      </c>
      <c r="E16" s="18"/>
      <c r="F16" s="19"/>
      <c r="G16" s="18"/>
      <c r="H16" s="19"/>
      <c r="I16" s="18"/>
      <c r="J16" s="19"/>
      <c r="K16" s="18"/>
      <c r="L16" s="19"/>
      <c r="M16" s="18"/>
      <c r="N16" s="19"/>
      <c r="O16" s="18"/>
      <c r="P16" s="19"/>
      <c r="Q16" s="18"/>
      <c r="R16" s="19"/>
      <c r="S16" s="18"/>
      <c r="T16" s="19"/>
      <c r="U16" s="18"/>
      <c r="V16" s="19"/>
      <c r="W16" s="18"/>
      <c r="X16" s="19"/>
      <c r="Y16" s="18"/>
      <c r="Z16" s="19"/>
      <c r="AA16" s="18"/>
      <c r="AB16" s="19"/>
      <c r="AC16" s="18"/>
      <c r="AD16" s="19"/>
      <c r="AE16" s="18"/>
      <c r="AF16" s="19"/>
      <c r="AG16" s="18"/>
      <c r="AH16" s="19"/>
      <c r="AI16" s="18"/>
      <c r="AJ16" s="19"/>
      <c r="AK16" s="18"/>
      <c r="AL16" s="19"/>
      <c r="AM16" s="18"/>
      <c r="AN16" s="19"/>
      <c r="AO16" s="18"/>
      <c r="AP16" s="19"/>
      <c r="AQ16" s="18"/>
      <c r="AR16" s="19"/>
      <c r="AS16" s="18"/>
      <c r="AT16" s="19"/>
      <c r="AU16" s="18"/>
      <c r="AV16" s="19"/>
      <c r="AW16" s="18"/>
      <c r="AX16" s="19"/>
      <c r="AY16" s="18"/>
      <c r="AZ16" s="19"/>
      <c r="BA16" s="18"/>
      <c r="BB16" s="19"/>
    </row>
    <row r="17" spans="1:54" x14ac:dyDescent="0.15">
      <c r="A17" s="17">
        <v>1981</v>
      </c>
      <c r="B17" s="17">
        <v>2</v>
      </c>
      <c r="C17" s="18">
        <v>54730.464167986698</v>
      </c>
      <c r="D17" s="19">
        <v>7.2260419927501193E-2</v>
      </c>
      <c r="E17" s="18"/>
      <c r="F17" s="19"/>
      <c r="G17" s="18"/>
      <c r="H17" s="19"/>
      <c r="I17" s="18"/>
      <c r="J17" s="19"/>
      <c r="K17" s="18"/>
      <c r="L17" s="19"/>
      <c r="M17" s="18"/>
      <c r="N17" s="19"/>
      <c r="O17" s="18"/>
      <c r="P17" s="19"/>
      <c r="Q17" s="18"/>
      <c r="R17" s="19"/>
      <c r="S17" s="18"/>
      <c r="T17" s="19"/>
      <c r="U17" s="18"/>
      <c r="V17" s="19"/>
      <c r="W17" s="18"/>
      <c r="X17" s="19"/>
      <c r="Y17" s="18"/>
      <c r="Z17" s="19"/>
      <c r="AA17" s="18"/>
      <c r="AB17" s="19"/>
      <c r="AC17" s="18"/>
      <c r="AD17" s="19"/>
      <c r="AE17" s="18"/>
      <c r="AF17" s="19"/>
      <c r="AG17" s="18"/>
      <c r="AH17" s="19"/>
      <c r="AI17" s="18"/>
      <c r="AJ17" s="19"/>
      <c r="AK17" s="18"/>
      <c r="AL17" s="19"/>
      <c r="AM17" s="18"/>
      <c r="AN17" s="19"/>
      <c r="AO17" s="18"/>
      <c r="AP17" s="19"/>
      <c r="AQ17" s="18"/>
      <c r="AR17" s="19"/>
      <c r="AS17" s="18"/>
      <c r="AT17" s="19"/>
      <c r="AU17" s="18"/>
      <c r="AV17" s="19"/>
      <c r="AW17" s="18"/>
      <c r="AX17" s="19"/>
      <c r="AY17" s="18"/>
      <c r="AZ17" s="19"/>
      <c r="BA17" s="18"/>
      <c r="BB17" s="19"/>
    </row>
    <row r="18" spans="1:54" x14ac:dyDescent="0.15">
      <c r="A18" s="17">
        <v>1981</v>
      </c>
      <c r="B18" s="17">
        <v>3</v>
      </c>
      <c r="C18" s="18">
        <v>55509.387938568099</v>
      </c>
      <c r="D18" s="19">
        <v>8.0502458419870304E-2</v>
      </c>
      <c r="E18" s="18"/>
      <c r="F18" s="19"/>
      <c r="G18" s="18"/>
      <c r="H18" s="19"/>
      <c r="I18" s="18"/>
      <c r="J18" s="19"/>
      <c r="K18" s="18"/>
      <c r="L18" s="19"/>
      <c r="M18" s="18"/>
      <c r="N18" s="19"/>
      <c r="O18" s="18"/>
      <c r="P18" s="19"/>
      <c r="Q18" s="18"/>
      <c r="R18" s="19"/>
      <c r="S18" s="18"/>
      <c r="T18" s="19"/>
      <c r="U18" s="18"/>
      <c r="V18" s="19"/>
      <c r="W18" s="18"/>
      <c r="X18" s="19"/>
      <c r="Y18" s="18"/>
      <c r="Z18" s="19"/>
      <c r="AA18" s="18"/>
      <c r="AB18" s="19"/>
      <c r="AC18" s="18"/>
      <c r="AD18" s="19"/>
      <c r="AE18" s="18"/>
      <c r="AF18" s="19"/>
      <c r="AG18" s="18"/>
      <c r="AH18" s="19"/>
      <c r="AI18" s="18"/>
      <c r="AJ18" s="19"/>
      <c r="AK18" s="18"/>
      <c r="AL18" s="19"/>
      <c r="AM18" s="18"/>
      <c r="AN18" s="19"/>
      <c r="AO18" s="18"/>
      <c r="AP18" s="19"/>
      <c r="AQ18" s="18"/>
      <c r="AR18" s="19"/>
      <c r="AS18" s="18"/>
      <c r="AT18" s="19"/>
      <c r="AU18" s="18"/>
      <c r="AV18" s="19"/>
      <c r="AW18" s="18"/>
      <c r="AX18" s="19"/>
      <c r="AY18" s="18"/>
      <c r="AZ18" s="19"/>
      <c r="BA18" s="18"/>
      <c r="BB18" s="19"/>
    </row>
    <row r="19" spans="1:54" x14ac:dyDescent="0.15">
      <c r="A19" s="17">
        <v>1981</v>
      </c>
      <c r="B19" s="17">
        <v>4</v>
      </c>
      <c r="C19" s="18">
        <v>58287.267012770397</v>
      </c>
      <c r="D19" s="19">
        <v>8.3806384191475305E-2</v>
      </c>
      <c r="E19" s="18"/>
      <c r="F19" s="19"/>
      <c r="G19" s="18"/>
      <c r="H19" s="19"/>
      <c r="I19" s="18"/>
      <c r="J19" s="19"/>
      <c r="K19" s="18"/>
      <c r="L19" s="19"/>
      <c r="M19" s="18"/>
      <c r="N19" s="19"/>
      <c r="O19" s="18"/>
      <c r="P19" s="19"/>
      <c r="Q19" s="18"/>
      <c r="R19" s="19"/>
      <c r="S19" s="18"/>
      <c r="T19" s="19"/>
      <c r="U19" s="18"/>
      <c r="V19" s="19"/>
      <c r="W19" s="18"/>
      <c r="X19" s="19"/>
      <c r="Y19" s="18"/>
      <c r="Z19" s="19"/>
      <c r="AA19" s="18"/>
      <c r="AB19" s="19"/>
      <c r="AC19" s="18"/>
      <c r="AD19" s="19"/>
      <c r="AE19" s="18"/>
      <c r="AF19" s="19"/>
      <c r="AG19" s="18"/>
      <c r="AH19" s="19"/>
      <c r="AI19" s="18"/>
      <c r="AJ19" s="19"/>
      <c r="AK19" s="18"/>
      <c r="AL19" s="19"/>
      <c r="AM19" s="18"/>
      <c r="AN19" s="19"/>
      <c r="AO19" s="18"/>
      <c r="AP19" s="19"/>
      <c r="AQ19" s="18"/>
      <c r="AR19" s="19"/>
      <c r="AS19" s="18"/>
      <c r="AT19" s="19"/>
      <c r="AU19" s="18"/>
      <c r="AV19" s="19"/>
      <c r="AW19" s="18"/>
      <c r="AX19" s="19"/>
      <c r="AY19" s="18"/>
      <c r="AZ19" s="19"/>
      <c r="BA19" s="18"/>
      <c r="BB19" s="19"/>
    </row>
    <row r="20" spans="1:54" x14ac:dyDescent="0.15">
      <c r="A20" s="17">
        <v>1982</v>
      </c>
      <c r="B20" s="17">
        <v>1</v>
      </c>
      <c r="C20" s="18">
        <v>56143.6682381625</v>
      </c>
      <c r="D20" s="19">
        <v>8.0847267580715906E-2</v>
      </c>
      <c r="E20" s="18"/>
      <c r="F20" s="19"/>
      <c r="G20" s="18"/>
      <c r="H20" s="19"/>
      <c r="I20" s="18"/>
      <c r="J20" s="19"/>
      <c r="K20" s="18"/>
      <c r="L20" s="19"/>
      <c r="M20" s="18"/>
      <c r="N20" s="19"/>
      <c r="O20" s="18"/>
      <c r="P20" s="19"/>
      <c r="Q20" s="18"/>
      <c r="R20" s="19"/>
      <c r="S20" s="18"/>
      <c r="T20" s="19"/>
      <c r="U20" s="18"/>
      <c r="V20" s="19"/>
      <c r="W20" s="18"/>
      <c r="X20" s="19"/>
      <c r="Y20" s="18"/>
      <c r="Z20" s="19"/>
      <c r="AA20" s="18"/>
      <c r="AB20" s="19"/>
      <c r="AC20" s="18"/>
      <c r="AD20" s="19"/>
      <c r="AE20" s="18"/>
      <c r="AF20" s="19"/>
      <c r="AG20" s="18"/>
      <c r="AH20" s="19"/>
      <c r="AI20" s="18"/>
      <c r="AJ20" s="19"/>
      <c r="AK20" s="18"/>
      <c r="AL20" s="19"/>
      <c r="AM20" s="18"/>
      <c r="AN20" s="19"/>
      <c r="AO20" s="18"/>
      <c r="AP20" s="19"/>
      <c r="AQ20" s="18"/>
      <c r="AR20" s="19"/>
      <c r="AS20" s="18"/>
      <c r="AT20" s="19"/>
      <c r="AU20" s="18"/>
      <c r="AV20" s="19"/>
      <c r="AW20" s="18"/>
      <c r="AX20" s="19"/>
      <c r="AY20" s="18"/>
      <c r="AZ20" s="19"/>
      <c r="BA20" s="18"/>
      <c r="BB20" s="19"/>
    </row>
    <row r="21" spans="1:54" x14ac:dyDescent="0.15">
      <c r="A21" s="17">
        <v>1982</v>
      </c>
      <c r="B21" s="17">
        <v>2</v>
      </c>
      <c r="C21" s="18">
        <v>58373.179042040603</v>
      </c>
      <c r="D21" s="19">
        <v>6.6557353924007606E-2</v>
      </c>
      <c r="E21" s="18"/>
      <c r="F21" s="19"/>
      <c r="G21" s="18"/>
      <c r="H21" s="19"/>
      <c r="I21" s="18"/>
      <c r="J21" s="19"/>
      <c r="K21" s="18"/>
      <c r="L21" s="19"/>
      <c r="M21" s="18"/>
      <c r="N21" s="19"/>
      <c r="O21" s="18"/>
      <c r="P21" s="19"/>
      <c r="Q21" s="18"/>
      <c r="R21" s="19"/>
      <c r="S21" s="18"/>
      <c r="T21" s="19"/>
      <c r="U21" s="18"/>
      <c r="V21" s="19"/>
      <c r="W21" s="18"/>
      <c r="X21" s="19"/>
      <c r="Y21" s="18"/>
      <c r="Z21" s="19"/>
      <c r="AA21" s="18"/>
      <c r="AB21" s="19"/>
      <c r="AC21" s="18"/>
      <c r="AD21" s="19"/>
      <c r="AE21" s="18"/>
      <c r="AF21" s="19"/>
      <c r="AG21" s="18"/>
      <c r="AH21" s="19"/>
      <c r="AI21" s="18"/>
      <c r="AJ21" s="19"/>
      <c r="AK21" s="18"/>
      <c r="AL21" s="19"/>
      <c r="AM21" s="18"/>
      <c r="AN21" s="19"/>
      <c r="AO21" s="18"/>
      <c r="AP21" s="19"/>
      <c r="AQ21" s="18"/>
      <c r="AR21" s="19"/>
      <c r="AS21" s="18"/>
      <c r="AT21" s="19"/>
      <c r="AU21" s="18"/>
      <c r="AV21" s="19"/>
      <c r="AW21" s="18"/>
      <c r="AX21" s="19"/>
      <c r="AY21" s="18"/>
      <c r="AZ21" s="19"/>
      <c r="BA21" s="18"/>
      <c r="BB21" s="19"/>
    </row>
    <row r="22" spans="1:54" x14ac:dyDescent="0.15">
      <c r="A22" s="17">
        <v>1982</v>
      </c>
      <c r="B22" s="17">
        <v>3</v>
      </c>
      <c r="C22" s="18">
        <v>58490.1800095976</v>
      </c>
      <c r="D22" s="19">
        <v>5.3698881968007497E-2</v>
      </c>
      <c r="E22" s="18"/>
      <c r="F22" s="19"/>
      <c r="G22" s="18"/>
      <c r="H22" s="19"/>
      <c r="I22" s="18"/>
      <c r="J22" s="19"/>
      <c r="K22" s="18"/>
      <c r="L22" s="19"/>
      <c r="M22" s="18"/>
      <c r="N22" s="19"/>
      <c r="O22" s="18"/>
      <c r="P22" s="19"/>
      <c r="Q22" s="18"/>
      <c r="R22" s="19"/>
      <c r="S22" s="18"/>
      <c r="T22" s="19"/>
      <c r="U22" s="18"/>
      <c r="V22" s="19"/>
      <c r="W22" s="18"/>
      <c r="X22" s="19"/>
      <c r="Y22" s="18"/>
      <c r="Z22" s="19"/>
      <c r="AA22" s="18"/>
      <c r="AB22" s="19"/>
      <c r="AC22" s="18"/>
      <c r="AD22" s="19"/>
      <c r="AE22" s="18"/>
      <c r="AF22" s="19"/>
      <c r="AG22" s="18"/>
      <c r="AH22" s="19"/>
      <c r="AI22" s="18"/>
      <c r="AJ22" s="19"/>
      <c r="AK22" s="18"/>
      <c r="AL22" s="19"/>
      <c r="AM22" s="18"/>
      <c r="AN22" s="19"/>
      <c r="AO22" s="18"/>
      <c r="AP22" s="19"/>
      <c r="AQ22" s="18"/>
      <c r="AR22" s="19"/>
      <c r="AS22" s="18"/>
      <c r="AT22" s="19"/>
      <c r="AU22" s="18"/>
      <c r="AV22" s="19"/>
      <c r="AW22" s="18"/>
      <c r="AX22" s="19"/>
      <c r="AY22" s="18"/>
      <c r="AZ22" s="19"/>
      <c r="BA22" s="18"/>
      <c r="BB22" s="19"/>
    </row>
    <row r="23" spans="1:54" x14ac:dyDescent="0.15">
      <c r="A23" s="17">
        <v>1982</v>
      </c>
      <c r="B23" s="17">
        <v>4</v>
      </c>
      <c r="C23" s="18">
        <v>60565.518137149098</v>
      </c>
      <c r="D23" s="19">
        <v>3.90866005757231E-2</v>
      </c>
      <c r="E23" s="18"/>
      <c r="F23" s="19"/>
      <c r="G23" s="18"/>
      <c r="H23" s="19"/>
      <c r="I23" s="18"/>
      <c r="J23" s="19"/>
      <c r="K23" s="18"/>
      <c r="L23" s="19"/>
      <c r="M23" s="18"/>
      <c r="N23" s="19"/>
      <c r="O23" s="18"/>
      <c r="P23" s="19"/>
      <c r="Q23" s="18"/>
      <c r="R23" s="19"/>
      <c r="S23" s="18"/>
      <c r="T23" s="19"/>
      <c r="U23" s="18"/>
      <c r="V23" s="19"/>
      <c r="W23" s="18"/>
      <c r="X23" s="19"/>
      <c r="Y23" s="18"/>
      <c r="Z23" s="19"/>
      <c r="AA23" s="18"/>
      <c r="AB23" s="19"/>
      <c r="AC23" s="18"/>
      <c r="AD23" s="19"/>
      <c r="AE23" s="18"/>
      <c r="AF23" s="19"/>
      <c r="AG23" s="18"/>
      <c r="AH23" s="19"/>
      <c r="AI23" s="18"/>
      <c r="AJ23" s="19"/>
      <c r="AK23" s="18"/>
      <c r="AL23" s="19"/>
      <c r="AM23" s="18"/>
      <c r="AN23" s="19"/>
      <c r="AO23" s="18"/>
      <c r="AP23" s="19"/>
      <c r="AQ23" s="18"/>
      <c r="AR23" s="19"/>
      <c r="AS23" s="18"/>
      <c r="AT23" s="19"/>
      <c r="AU23" s="18"/>
      <c r="AV23" s="19"/>
      <c r="AW23" s="18"/>
      <c r="AX23" s="19"/>
      <c r="AY23" s="18"/>
      <c r="AZ23" s="19"/>
      <c r="BA23" s="18"/>
      <c r="BB23" s="19"/>
    </row>
    <row r="24" spans="1:54" x14ac:dyDescent="0.15">
      <c r="A24" s="17">
        <v>1983</v>
      </c>
      <c r="B24" s="17">
        <v>1</v>
      </c>
      <c r="C24" s="18">
        <v>58257.973325772102</v>
      </c>
      <c r="D24" s="19">
        <v>3.7658834094000698E-2</v>
      </c>
      <c r="E24" s="18"/>
      <c r="F24" s="19"/>
      <c r="G24" s="18"/>
      <c r="H24" s="19"/>
      <c r="I24" s="18"/>
      <c r="J24" s="19"/>
      <c r="K24" s="18"/>
      <c r="L24" s="19"/>
      <c r="M24" s="18"/>
      <c r="N24" s="19"/>
      <c r="O24" s="18"/>
      <c r="P24" s="19"/>
      <c r="Q24" s="18"/>
      <c r="R24" s="19"/>
      <c r="S24" s="18"/>
      <c r="T24" s="19"/>
      <c r="U24" s="18"/>
      <c r="V24" s="19"/>
      <c r="W24" s="18"/>
      <c r="X24" s="19"/>
      <c r="Y24" s="18"/>
      <c r="Z24" s="19"/>
      <c r="AA24" s="18"/>
      <c r="AB24" s="19"/>
      <c r="AC24" s="18"/>
      <c r="AD24" s="19"/>
      <c r="AE24" s="18"/>
      <c r="AF24" s="19"/>
      <c r="AG24" s="18"/>
      <c r="AH24" s="19"/>
      <c r="AI24" s="18"/>
      <c r="AJ24" s="19"/>
      <c r="AK24" s="18"/>
      <c r="AL24" s="19"/>
      <c r="AM24" s="18"/>
      <c r="AN24" s="19"/>
      <c r="AO24" s="18"/>
      <c r="AP24" s="19"/>
      <c r="AQ24" s="18"/>
      <c r="AR24" s="19"/>
      <c r="AS24" s="18"/>
      <c r="AT24" s="19"/>
      <c r="AU24" s="18"/>
      <c r="AV24" s="19"/>
      <c r="AW24" s="18"/>
      <c r="AX24" s="19"/>
      <c r="AY24" s="18"/>
      <c r="AZ24" s="19"/>
      <c r="BA24" s="18"/>
      <c r="BB24" s="19"/>
    </row>
    <row r="25" spans="1:54" x14ac:dyDescent="0.15">
      <c r="A25" s="17">
        <v>1983</v>
      </c>
      <c r="B25" s="17">
        <v>2</v>
      </c>
      <c r="C25" s="18">
        <v>59833.495529385502</v>
      </c>
      <c r="D25" s="19">
        <v>2.5016908643833401E-2</v>
      </c>
      <c r="E25" s="18"/>
      <c r="F25" s="19"/>
      <c r="G25" s="18"/>
      <c r="H25" s="19"/>
      <c r="I25" s="18"/>
      <c r="J25" s="19"/>
      <c r="K25" s="18"/>
      <c r="L25" s="19"/>
      <c r="M25" s="18"/>
      <c r="N25" s="19"/>
      <c r="O25" s="18"/>
      <c r="P25" s="19"/>
      <c r="Q25" s="18"/>
      <c r="R25" s="19"/>
      <c r="S25" s="18"/>
      <c r="T25" s="19"/>
      <c r="U25" s="18"/>
      <c r="V25" s="19"/>
      <c r="W25" s="18"/>
      <c r="X25" s="19"/>
      <c r="Y25" s="18"/>
      <c r="Z25" s="19"/>
      <c r="AA25" s="18"/>
      <c r="AB25" s="19"/>
      <c r="AC25" s="18"/>
      <c r="AD25" s="19"/>
      <c r="AE25" s="18"/>
      <c r="AF25" s="19"/>
      <c r="AG25" s="18"/>
      <c r="AH25" s="19"/>
      <c r="AI25" s="18"/>
      <c r="AJ25" s="19"/>
      <c r="AK25" s="18"/>
      <c r="AL25" s="19"/>
      <c r="AM25" s="18"/>
      <c r="AN25" s="19"/>
      <c r="AO25" s="18"/>
      <c r="AP25" s="19"/>
      <c r="AQ25" s="18"/>
      <c r="AR25" s="19"/>
      <c r="AS25" s="18"/>
      <c r="AT25" s="19"/>
      <c r="AU25" s="18"/>
      <c r="AV25" s="19"/>
      <c r="AW25" s="18"/>
      <c r="AX25" s="19"/>
      <c r="AY25" s="18"/>
      <c r="AZ25" s="19"/>
      <c r="BA25" s="18"/>
      <c r="BB25" s="19"/>
    </row>
    <row r="26" spans="1:54" x14ac:dyDescent="0.15">
      <c r="A26" s="17">
        <v>1983</v>
      </c>
      <c r="B26" s="17">
        <v>3</v>
      </c>
      <c r="C26" s="18">
        <v>59940.248440679701</v>
      </c>
      <c r="D26" s="19">
        <v>2.4791656152266101E-2</v>
      </c>
      <c r="E26" s="18"/>
      <c r="F26" s="19"/>
      <c r="G26" s="18"/>
      <c r="H26" s="19"/>
      <c r="I26" s="18"/>
      <c r="J26" s="19"/>
      <c r="K26" s="18"/>
      <c r="L26" s="19"/>
      <c r="M26" s="18"/>
      <c r="N26" s="19"/>
      <c r="O26" s="18"/>
      <c r="P26" s="19"/>
      <c r="Q26" s="18"/>
      <c r="R26" s="19"/>
      <c r="S26" s="18"/>
      <c r="T26" s="19"/>
      <c r="U26" s="18"/>
      <c r="V26" s="19"/>
      <c r="W26" s="18"/>
      <c r="X26" s="19"/>
      <c r="Y26" s="18"/>
      <c r="Z26" s="19"/>
      <c r="AA26" s="18"/>
      <c r="AB26" s="19"/>
      <c r="AC26" s="18"/>
      <c r="AD26" s="19"/>
      <c r="AE26" s="18"/>
      <c r="AF26" s="19"/>
      <c r="AG26" s="18"/>
      <c r="AH26" s="19"/>
      <c r="AI26" s="18"/>
      <c r="AJ26" s="19"/>
      <c r="AK26" s="18"/>
      <c r="AL26" s="19"/>
      <c r="AM26" s="18"/>
      <c r="AN26" s="19"/>
      <c r="AO26" s="18"/>
      <c r="AP26" s="19"/>
      <c r="AQ26" s="18"/>
      <c r="AR26" s="19"/>
      <c r="AS26" s="18"/>
      <c r="AT26" s="19"/>
      <c r="AU26" s="18"/>
      <c r="AV26" s="19"/>
      <c r="AW26" s="18"/>
      <c r="AX26" s="19"/>
      <c r="AY26" s="18"/>
      <c r="AZ26" s="19"/>
      <c r="BA26" s="18"/>
      <c r="BB26" s="19"/>
    </row>
    <row r="27" spans="1:54" x14ac:dyDescent="0.15">
      <c r="A27" s="17">
        <v>1983</v>
      </c>
      <c r="B27" s="17">
        <v>4</v>
      </c>
      <c r="C27" s="18">
        <v>62597.264604211101</v>
      </c>
      <c r="D27" s="19">
        <v>3.3546257500203902E-2</v>
      </c>
      <c r="E27" s="18"/>
      <c r="F27" s="19"/>
      <c r="G27" s="18"/>
      <c r="H27" s="19"/>
      <c r="I27" s="18"/>
      <c r="J27" s="19"/>
      <c r="K27" s="18"/>
      <c r="L27" s="19"/>
      <c r="M27" s="18"/>
      <c r="N27" s="19"/>
      <c r="O27" s="18"/>
      <c r="P27" s="19"/>
      <c r="Q27" s="18"/>
      <c r="R27" s="19"/>
      <c r="S27" s="18"/>
      <c r="T27" s="19"/>
      <c r="U27" s="18"/>
      <c r="V27" s="19"/>
      <c r="W27" s="18"/>
      <c r="X27" s="19"/>
      <c r="Y27" s="18"/>
      <c r="Z27" s="19"/>
      <c r="AA27" s="18"/>
      <c r="AB27" s="19"/>
      <c r="AC27" s="18"/>
      <c r="AD27" s="19"/>
      <c r="AE27" s="18"/>
      <c r="AF27" s="19"/>
      <c r="AG27" s="18"/>
      <c r="AH27" s="19"/>
      <c r="AI27" s="18"/>
      <c r="AJ27" s="19"/>
      <c r="AK27" s="18"/>
      <c r="AL27" s="19"/>
      <c r="AM27" s="18"/>
      <c r="AN27" s="19"/>
      <c r="AO27" s="18"/>
      <c r="AP27" s="19"/>
      <c r="AQ27" s="18"/>
      <c r="AR27" s="19"/>
      <c r="AS27" s="18"/>
      <c r="AT27" s="19"/>
      <c r="AU27" s="18"/>
      <c r="AV27" s="19"/>
      <c r="AW27" s="18"/>
      <c r="AX27" s="19"/>
      <c r="AY27" s="18"/>
      <c r="AZ27" s="19"/>
      <c r="BA27" s="18"/>
      <c r="BB27" s="19"/>
    </row>
    <row r="28" spans="1:54" x14ac:dyDescent="0.15">
      <c r="A28" s="17">
        <v>1984</v>
      </c>
      <c r="B28" s="17">
        <v>1</v>
      </c>
      <c r="C28" s="18">
        <v>61521.261300376202</v>
      </c>
      <c r="D28" s="19">
        <v>5.6014443831682498E-2</v>
      </c>
      <c r="E28" s="18"/>
      <c r="F28" s="19"/>
      <c r="G28" s="18"/>
      <c r="H28" s="19"/>
      <c r="I28" s="18"/>
      <c r="J28" s="19"/>
      <c r="K28" s="18"/>
      <c r="L28" s="19"/>
      <c r="M28" s="18"/>
      <c r="N28" s="19"/>
      <c r="O28" s="18"/>
      <c r="P28" s="19"/>
      <c r="Q28" s="18"/>
      <c r="R28" s="19"/>
      <c r="S28" s="18"/>
      <c r="T28" s="19"/>
      <c r="U28" s="18"/>
      <c r="V28" s="19"/>
      <c r="W28" s="18"/>
      <c r="X28" s="19"/>
      <c r="Y28" s="18"/>
      <c r="Z28" s="19"/>
      <c r="AA28" s="18"/>
      <c r="AB28" s="19"/>
      <c r="AC28" s="18"/>
      <c r="AD28" s="19"/>
      <c r="AE28" s="18"/>
      <c r="AF28" s="19"/>
      <c r="AG28" s="18"/>
      <c r="AH28" s="19"/>
      <c r="AI28" s="18"/>
      <c r="AJ28" s="19"/>
      <c r="AK28" s="18"/>
      <c r="AL28" s="19"/>
      <c r="AM28" s="18"/>
      <c r="AN28" s="19"/>
      <c r="AO28" s="18"/>
      <c r="AP28" s="19"/>
      <c r="AQ28" s="18"/>
      <c r="AR28" s="19"/>
      <c r="AS28" s="18"/>
      <c r="AT28" s="19"/>
      <c r="AU28" s="18"/>
      <c r="AV28" s="19"/>
      <c r="AW28" s="18"/>
      <c r="AX28" s="19"/>
      <c r="AY28" s="18"/>
      <c r="AZ28" s="19"/>
      <c r="BA28" s="18"/>
      <c r="BB28" s="19"/>
    </row>
    <row r="29" spans="1:54" x14ac:dyDescent="0.15">
      <c r="A29" s="17">
        <v>1984</v>
      </c>
      <c r="B29" s="17">
        <v>2</v>
      </c>
      <c r="C29" s="18">
        <v>63828.064561219799</v>
      </c>
      <c r="D29" s="19">
        <v>6.6761418441155601E-2</v>
      </c>
      <c r="E29" s="18"/>
      <c r="F29" s="19"/>
      <c r="G29" s="18"/>
      <c r="H29" s="19"/>
      <c r="I29" s="18"/>
      <c r="J29" s="19"/>
      <c r="K29" s="18"/>
      <c r="L29" s="19"/>
      <c r="M29" s="18"/>
      <c r="N29" s="19"/>
      <c r="O29" s="18"/>
      <c r="P29" s="19"/>
      <c r="Q29" s="18"/>
      <c r="R29" s="19"/>
      <c r="S29" s="18"/>
      <c r="T29" s="19"/>
      <c r="U29" s="18"/>
      <c r="V29" s="19"/>
      <c r="W29" s="18"/>
      <c r="X29" s="19"/>
      <c r="Y29" s="18"/>
      <c r="Z29" s="19"/>
      <c r="AA29" s="18"/>
      <c r="AB29" s="19"/>
      <c r="AC29" s="18"/>
      <c r="AD29" s="19"/>
      <c r="AE29" s="18"/>
      <c r="AF29" s="19"/>
      <c r="AG29" s="18"/>
      <c r="AH29" s="19"/>
      <c r="AI29" s="18"/>
      <c r="AJ29" s="19"/>
      <c r="AK29" s="18"/>
      <c r="AL29" s="19"/>
      <c r="AM29" s="18"/>
      <c r="AN29" s="19"/>
      <c r="AO29" s="18"/>
      <c r="AP29" s="19"/>
      <c r="AQ29" s="18"/>
      <c r="AR29" s="19"/>
      <c r="AS29" s="18"/>
      <c r="AT29" s="19"/>
      <c r="AU29" s="18"/>
      <c r="AV29" s="19"/>
      <c r="AW29" s="18"/>
      <c r="AX29" s="19"/>
      <c r="AY29" s="18"/>
      <c r="AZ29" s="19"/>
      <c r="BA29" s="18"/>
      <c r="BB29" s="19"/>
    </row>
    <row r="30" spans="1:54" x14ac:dyDescent="0.15">
      <c r="A30" s="17">
        <v>1984</v>
      </c>
      <c r="B30" s="17">
        <v>3</v>
      </c>
      <c r="C30" s="18">
        <v>64493.317493481401</v>
      </c>
      <c r="D30" s="19">
        <v>7.5960129816740302E-2</v>
      </c>
      <c r="E30" s="18"/>
      <c r="F30" s="19"/>
      <c r="G30" s="18"/>
      <c r="H30" s="19"/>
      <c r="I30" s="18"/>
      <c r="J30" s="19"/>
      <c r="K30" s="18"/>
      <c r="L30" s="19"/>
      <c r="M30" s="18"/>
      <c r="N30" s="19"/>
      <c r="O30" s="18"/>
      <c r="P30" s="19"/>
      <c r="Q30" s="18"/>
      <c r="R30" s="19"/>
      <c r="S30" s="18"/>
      <c r="T30" s="19"/>
      <c r="U30" s="18"/>
      <c r="V30" s="19"/>
      <c r="W30" s="18"/>
      <c r="X30" s="19"/>
      <c r="Y30" s="18"/>
      <c r="Z30" s="19"/>
      <c r="AA30" s="18"/>
      <c r="AB30" s="19"/>
      <c r="AC30" s="18"/>
      <c r="AD30" s="19"/>
      <c r="AE30" s="18"/>
      <c r="AF30" s="19"/>
      <c r="AG30" s="18"/>
      <c r="AH30" s="19"/>
      <c r="AI30" s="18"/>
      <c r="AJ30" s="19"/>
      <c r="AK30" s="18"/>
      <c r="AL30" s="19"/>
      <c r="AM30" s="18"/>
      <c r="AN30" s="19"/>
      <c r="AO30" s="18"/>
      <c r="AP30" s="19"/>
      <c r="AQ30" s="18"/>
      <c r="AR30" s="19"/>
      <c r="AS30" s="18"/>
      <c r="AT30" s="19"/>
      <c r="AU30" s="18"/>
      <c r="AV30" s="19"/>
      <c r="AW30" s="18"/>
      <c r="AX30" s="19"/>
      <c r="AY30" s="18"/>
      <c r="AZ30" s="19"/>
      <c r="BA30" s="18"/>
      <c r="BB30" s="19"/>
    </row>
    <row r="31" spans="1:54" x14ac:dyDescent="0.15">
      <c r="A31" s="17">
        <v>1984</v>
      </c>
      <c r="B31" s="17">
        <v>4</v>
      </c>
      <c r="C31" s="18">
        <v>67344.503458940293</v>
      </c>
      <c r="D31" s="19">
        <v>7.5837800337521702E-2</v>
      </c>
      <c r="E31" s="18"/>
      <c r="F31" s="19"/>
      <c r="G31" s="18"/>
      <c r="H31" s="19"/>
      <c r="I31" s="18"/>
      <c r="J31" s="19"/>
      <c r="K31" s="18"/>
      <c r="L31" s="19"/>
      <c r="M31" s="18"/>
      <c r="N31" s="19"/>
      <c r="O31" s="18"/>
      <c r="P31" s="19"/>
      <c r="Q31" s="18"/>
      <c r="R31" s="19"/>
      <c r="S31" s="18"/>
      <c r="T31" s="19"/>
      <c r="U31" s="18"/>
      <c r="V31" s="19"/>
      <c r="W31" s="18"/>
      <c r="X31" s="19"/>
      <c r="Y31" s="18"/>
      <c r="Z31" s="19"/>
      <c r="AA31" s="18"/>
      <c r="AB31" s="19"/>
      <c r="AC31" s="18"/>
      <c r="AD31" s="19"/>
      <c r="AE31" s="18"/>
      <c r="AF31" s="19"/>
      <c r="AG31" s="18"/>
      <c r="AH31" s="19"/>
      <c r="AI31" s="18"/>
      <c r="AJ31" s="19"/>
      <c r="AK31" s="18"/>
      <c r="AL31" s="19"/>
      <c r="AM31" s="18"/>
      <c r="AN31" s="19"/>
      <c r="AO31" s="18"/>
      <c r="AP31" s="19"/>
      <c r="AQ31" s="18"/>
      <c r="AR31" s="19"/>
      <c r="AS31" s="18"/>
      <c r="AT31" s="19"/>
      <c r="AU31" s="18"/>
      <c r="AV31" s="19"/>
      <c r="AW31" s="18"/>
      <c r="AX31" s="19"/>
      <c r="AY31" s="18"/>
      <c r="AZ31" s="19"/>
      <c r="BA31" s="18"/>
      <c r="BB31" s="19"/>
    </row>
    <row r="32" spans="1:54" x14ac:dyDescent="0.15">
      <c r="A32" s="17">
        <v>1985</v>
      </c>
      <c r="B32" s="17">
        <v>1</v>
      </c>
      <c r="C32" s="18">
        <v>65565.685720922003</v>
      </c>
      <c r="D32" s="19">
        <v>6.5740271494093797E-2</v>
      </c>
      <c r="E32" s="18"/>
      <c r="F32" s="19"/>
      <c r="G32" s="18"/>
      <c r="H32" s="19"/>
      <c r="I32" s="18"/>
      <c r="J32" s="19"/>
      <c r="K32" s="18"/>
      <c r="L32" s="19"/>
      <c r="M32" s="18"/>
      <c r="N32" s="19"/>
      <c r="O32" s="18"/>
      <c r="P32" s="19"/>
      <c r="Q32" s="18"/>
      <c r="R32" s="19"/>
      <c r="S32" s="18"/>
      <c r="T32" s="19"/>
      <c r="U32" s="18"/>
      <c r="V32" s="19"/>
      <c r="W32" s="18"/>
      <c r="X32" s="19"/>
      <c r="Y32" s="18"/>
      <c r="Z32" s="19"/>
      <c r="AA32" s="18"/>
      <c r="AB32" s="19"/>
      <c r="AC32" s="18"/>
      <c r="AD32" s="19"/>
      <c r="AE32" s="18"/>
      <c r="AF32" s="19"/>
      <c r="AG32" s="18"/>
      <c r="AH32" s="19"/>
      <c r="AI32" s="18"/>
      <c r="AJ32" s="19"/>
      <c r="AK32" s="18"/>
      <c r="AL32" s="19"/>
      <c r="AM32" s="18"/>
      <c r="AN32" s="19"/>
      <c r="AO32" s="18"/>
      <c r="AP32" s="19"/>
      <c r="AQ32" s="18"/>
      <c r="AR32" s="19"/>
      <c r="AS32" s="18"/>
      <c r="AT32" s="19"/>
      <c r="AU32" s="18"/>
      <c r="AV32" s="19"/>
      <c r="AW32" s="18"/>
      <c r="AX32" s="19"/>
      <c r="AY32" s="18"/>
      <c r="AZ32" s="19"/>
      <c r="BA32" s="18"/>
      <c r="BB32" s="19"/>
    </row>
    <row r="33" spans="1:54" x14ac:dyDescent="0.15">
      <c r="A33" s="17">
        <v>1985</v>
      </c>
      <c r="B33" s="17">
        <v>2</v>
      </c>
      <c r="C33" s="18">
        <v>68019.404653542602</v>
      </c>
      <c r="D33" s="19">
        <v>6.5666100345290704E-2</v>
      </c>
      <c r="E33" s="18"/>
      <c r="F33" s="19"/>
      <c r="G33" s="18"/>
      <c r="H33" s="19"/>
      <c r="I33" s="18"/>
      <c r="J33" s="19"/>
      <c r="K33" s="18"/>
      <c r="L33" s="19"/>
      <c r="M33" s="18"/>
      <c r="N33" s="19"/>
      <c r="O33" s="18"/>
      <c r="P33" s="19"/>
      <c r="Q33" s="18"/>
      <c r="R33" s="19"/>
      <c r="S33" s="18"/>
      <c r="T33" s="19"/>
      <c r="U33" s="18"/>
      <c r="V33" s="19"/>
      <c r="W33" s="18"/>
      <c r="X33" s="19"/>
      <c r="Y33" s="18"/>
      <c r="Z33" s="19"/>
      <c r="AA33" s="18"/>
      <c r="AB33" s="19"/>
      <c r="AC33" s="18"/>
      <c r="AD33" s="19"/>
      <c r="AE33" s="18"/>
      <c r="AF33" s="19"/>
      <c r="AG33" s="18"/>
      <c r="AH33" s="19"/>
      <c r="AI33" s="18"/>
      <c r="AJ33" s="19"/>
      <c r="AK33" s="18"/>
      <c r="AL33" s="19"/>
      <c r="AM33" s="18"/>
      <c r="AN33" s="19"/>
      <c r="AO33" s="18"/>
      <c r="AP33" s="19"/>
      <c r="AQ33" s="18"/>
      <c r="AR33" s="19"/>
      <c r="AS33" s="18"/>
      <c r="AT33" s="19"/>
      <c r="AU33" s="18"/>
      <c r="AV33" s="19"/>
      <c r="AW33" s="18"/>
      <c r="AX33" s="19"/>
      <c r="AY33" s="18"/>
      <c r="AZ33" s="19"/>
      <c r="BA33" s="18"/>
      <c r="BB33" s="19"/>
    </row>
    <row r="34" spans="1:54" x14ac:dyDescent="0.15">
      <c r="A34" s="17">
        <v>1985</v>
      </c>
      <c r="B34" s="17">
        <v>3</v>
      </c>
      <c r="C34" s="18">
        <v>67890.488835505806</v>
      </c>
      <c r="D34" s="19">
        <v>5.2674780489742702E-2</v>
      </c>
      <c r="E34" s="18"/>
      <c r="F34" s="19"/>
      <c r="G34" s="18"/>
      <c r="H34" s="19"/>
      <c r="I34" s="18"/>
      <c r="J34" s="19"/>
      <c r="K34" s="18"/>
      <c r="L34" s="19"/>
      <c r="M34" s="18"/>
      <c r="N34" s="19"/>
      <c r="O34" s="18"/>
      <c r="P34" s="19"/>
      <c r="Q34" s="18"/>
      <c r="R34" s="19"/>
      <c r="S34" s="18"/>
      <c r="T34" s="19"/>
      <c r="U34" s="18"/>
      <c r="V34" s="19"/>
      <c r="W34" s="18"/>
      <c r="X34" s="19"/>
      <c r="Y34" s="18"/>
      <c r="Z34" s="19"/>
      <c r="AA34" s="18"/>
      <c r="AB34" s="19"/>
      <c r="AC34" s="18"/>
      <c r="AD34" s="19"/>
      <c r="AE34" s="18"/>
      <c r="AF34" s="19"/>
      <c r="AG34" s="18"/>
      <c r="AH34" s="19"/>
      <c r="AI34" s="18"/>
      <c r="AJ34" s="19"/>
      <c r="AK34" s="18"/>
      <c r="AL34" s="19"/>
      <c r="AM34" s="18"/>
      <c r="AN34" s="19"/>
      <c r="AO34" s="18"/>
      <c r="AP34" s="19"/>
      <c r="AQ34" s="18"/>
      <c r="AR34" s="19"/>
      <c r="AS34" s="18"/>
      <c r="AT34" s="19"/>
      <c r="AU34" s="18"/>
      <c r="AV34" s="19"/>
      <c r="AW34" s="18"/>
      <c r="AX34" s="19"/>
      <c r="AY34" s="18"/>
      <c r="AZ34" s="19"/>
      <c r="BA34" s="18"/>
      <c r="BB34" s="19"/>
    </row>
    <row r="35" spans="1:54" x14ac:dyDescent="0.15">
      <c r="A35" s="17">
        <v>1985</v>
      </c>
      <c r="B35" s="17">
        <v>4</v>
      </c>
      <c r="C35" s="18">
        <v>71214.150376882302</v>
      </c>
      <c r="D35" s="19">
        <v>5.74604714444336E-2</v>
      </c>
      <c r="E35" s="18"/>
      <c r="F35" s="19"/>
      <c r="G35" s="18"/>
      <c r="H35" s="19"/>
      <c r="I35" s="18"/>
      <c r="J35" s="19"/>
      <c r="K35" s="18"/>
      <c r="L35" s="19"/>
      <c r="M35" s="18"/>
      <c r="N35" s="19"/>
      <c r="O35" s="18"/>
      <c r="P35" s="19"/>
      <c r="Q35" s="18"/>
      <c r="R35" s="19"/>
      <c r="S35" s="18"/>
      <c r="T35" s="19"/>
      <c r="U35" s="18"/>
      <c r="V35" s="19"/>
      <c r="W35" s="18"/>
      <c r="X35" s="19"/>
      <c r="Y35" s="18"/>
      <c r="Z35" s="19"/>
      <c r="AA35" s="18"/>
      <c r="AB35" s="19"/>
      <c r="AC35" s="18"/>
      <c r="AD35" s="19"/>
      <c r="AE35" s="18"/>
      <c r="AF35" s="19"/>
      <c r="AG35" s="18"/>
      <c r="AH35" s="19"/>
      <c r="AI35" s="18"/>
      <c r="AJ35" s="19"/>
      <c r="AK35" s="18"/>
      <c r="AL35" s="19"/>
      <c r="AM35" s="18"/>
      <c r="AN35" s="19"/>
      <c r="AO35" s="18"/>
      <c r="AP35" s="19"/>
      <c r="AQ35" s="18"/>
      <c r="AR35" s="19"/>
      <c r="AS35" s="18"/>
      <c r="AT35" s="19"/>
      <c r="AU35" s="18"/>
      <c r="AV35" s="19"/>
      <c r="AW35" s="18"/>
      <c r="AX35" s="19"/>
      <c r="AY35" s="18"/>
      <c r="AZ35" s="19"/>
      <c r="BA35" s="18"/>
      <c r="BB35" s="19"/>
    </row>
    <row r="36" spans="1:54" x14ac:dyDescent="0.15">
      <c r="A36" s="17">
        <v>1986</v>
      </c>
      <c r="B36" s="17">
        <v>1</v>
      </c>
      <c r="C36" s="18">
        <v>68804.539534132098</v>
      </c>
      <c r="D36" s="19">
        <v>4.9398611142361701E-2</v>
      </c>
      <c r="E36" s="18"/>
      <c r="F36" s="19"/>
      <c r="G36" s="18"/>
      <c r="H36" s="19"/>
      <c r="I36" s="18"/>
      <c r="J36" s="19"/>
      <c r="K36" s="18"/>
      <c r="L36" s="19"/>
      <c r="M36" s="18"/>
      <c r="N36" s="19"/>
      <c r="O36" s="18"/>
      <c r="P36" s="19"/>
      <c r="Q36" s="18"/>
      <c r="R36" s="19"/>
      <c r="S36" s="18"/>
      <c r="T36" s="19"/>
      <c r="U36" s="18"/>
      <c r="V36" s="19"/>
      <c r="W36" s="18"/>
      <c r="X36" s="19"/>
      <c r="Y36" s="18"/>
      <c r="Z36" s="19"/>
      <c r="AA36" s="18"/>
      <c r="AB36" s="19"/>
      <c r="AC36" s="18"/>
      <c r="AD36" s="19"/>
      <c r="AE36" s="18"/>
      <c r="AF36" s="19"/>
      <c r="AG36" s="18"/>
      <c r="AH36" s="19"/>
      <c r="AI36" s="18"/>
      <c r="AJ36" s="19"/>
      <c r="AK36" s="18"/>
      <c r="AL36" s="19"/>
      <c r="AM36" s="18"/>
      <c r="AN36" s="19"/>
      <c r="AO36" s="18"/>
      <c r="AP36" s="19"/>
      <c r="AQ36" s="18"/>
      <c r="AR36" s="19"/>
      <c r="AS36" s="18"/>
      <c r="AT36" s="19"/>
      <c r="AU36" s="18"/>
      <c r="AV36" s="19"/>
      <c r="AW36" s="18"/>
      <c r="AX36" s="19"/>
      <c r="AY36" s="18"/>
      <c r="AZ36" s="19"/>
      <c r="BA36" s="18"/>
      <c r="BB36" s="19"/>
    </row>
    <row r="37" spans="1:54" x14ac:dyDescent="0.15">
      <c r="A37" s="17">
        <v>1986</v>
      </c>
      <c r="B37" s="17">
        <v>2</v>
      </c>
      <c r="C37" s="18">
        <v>72132.137734305099</v>
      </c>
      <c r="D37" s="19">
        <v>6.04641146406786E-2</v>
      </c>
      <c r="E37" s="18"/>
      <c r="F37" s="19"/>
      <c r="G37" s="18"/>
      <c r="H37" s="19"/>
      <c r="I37" s="18"/>
      <c r="J37" s="19"/>
      <c r="K37" s="18"/>
      <c r="L37" s="19"/>
      <c r="M37" s="18"/>
      <c r="N37" s="19"/>
      <c r="O37" s="18"/>
      <c r="P37" s="19"/>
      <c r="Q37" s="18"/>
      <c r="R37" s="19"/>
      <c r="S37" s="18"/>
      <c r="T37" s="19"/>
      <c r="U37" s="18"/>
      <c r="V37" s="19"/>
      <c r="W37" s="18"/>
      <c r="X37" s="19"/>
      <c r="Y37" s="18"/>
      <c r="Z37" s="19"/>
      <c r="AA37" s="18"/>
      <c r="AB37" s="19"/>
      <c r="AC37" s="18"/>
      <c r="AD37" s="19"/>
      <c r="AE37" s="18"/>
      <c r="AF37" s="19"/>
      <c r="AG37" s="18"/>
      <c r="AH37" s="19"/>
      <c r="AI37" s="18"/>
      <c r="AJ37" s="19"/>
      <c r="AK37" s="18"/>
      <c r="AL37" s="19"/>
      <c r="AM37" s="18"/>
      <c r="AN37" s="19"/>
      <c r="AO37" s="18"/>
      <c r="AP37" s="19"/>
      <c r="AQ37" s="18"/>
      <c r="AR37" s="19"/>
      <c r="AS37" s="18"/>
      <c r="AT37" s="19"/>
      <c r="AU37" s="18"/>
      <c r="AV37" s="19"/>
      <c r="AW37" s="18"/>
      <c r="AX37" s="19"/>
      <c r="AY37" s="18"/>
      <c r="AZ37" s="19"/>
      <c r="BA37" s="18"/>
      <c r="BB37" s="19"/>
    </row>
    <row r="38" spans="1:54" x14ac:dyDescent="0.15">
      <c r="A38" s="17">
        <v>1986</v>
      </c>
      <c r="B38" s="17">
        <v>3</v>
      </c>
      <c r="C38" s="18">
        <v>71557.536402562298</v>
      </c>
      <c r="D38" s="19">
        <v>5.4014157652354997E-2</v>
      </c>
      <c r="E38" s="18"/>
      <c r="F38" s="19"/>
      <c r="G38" s="18"/>
      <c r="H38" s="19"/>
      <c r="I38" s="18"/>
      <c r="J38" s="19"/>
      <c r="K38" s="18"/>
      <c r="L38" s="19"/>
      <c r="M38" s="18"/>
      <c r="N38" s="19"/>
      <c r="O38" s="18"/>
      <c r="P38" s="19"/>
      <c r="Q38" s="18"/>
      <c r="R38" s="19"/>
      <c r="S38" s="18"/>
      <c r="T38" s="19"/>
      <c r="U38" s="18"/>
      <c r="V38" s="19"/>
      <c r="W38" s="18"/>
      <c r="X38" s="19"/>
      <c r="Y38" s="18"/>
      <c r="Z38" s="19"/>
      <c r="AA38" s="18"/>
      <c r="AB38" s="19"/>
      <c r="AC38" s="18"/>
      <c r="AD38" s="19"/>
      <c r="AE38" s="18"/>
      <c r="AF38" s="19"/>
      <c r="AG38" s="18"/>
      <c r="AH38" s="19"/>
      <c r="AI38" s="18"/>
      <c r="AJ38" s="19"/>
      <c r="AK38" s="18"/>
      <c r="AL38" s="19"/>
      <c r="AM38" s="18"/>
      <c r="AN38" s="19"/>
      <c r="AO38" s="18"/>
      <c r="AP38" s="19"/>
      <c r="AQ38" s="18"/>
      <c r="AR38" s="19"/>
      <c r="AS38" s="18"/>
      <c r="AT38" s="19"/>
      <c r="AU38" s="18"/>
      <c r="AV38" s="19"/>
      <c r="AW38" s="18"/>
      <c r="AX38" s="19"/>
      <c r="AY38" s="18"/>
      <c r="AZ38" s="19"/>
      <c r="BA38" s="18"/>
      <c r="BB38" s="19"/>
    </row>
    <row r="39" spans="1:54" x14ac:dyDescent="0.15">
      <c r="A39" s="17">
        <v>1986</v>
      </c>
      <c r="B39" s="17">
        <v>4</v>
      </c>
      <c r="C39" s="18">
        <v>73692.645002998499</v>
      </c>
      <c r="D39" s="19">
        <v>3.4803400911187499E-2</v>
      </c>
      <c r="E39" s="18"/>
      <c r="F39" s="19"/>
      <c r="G39" s="18"/>
      <c r="H39" s="19"/>
      <c r="I39" s="18"/>
      <c r="J39" s="19"/>
      <c r="K39" s="18"/>
      <c r="L39" s="19"/>
      <c r="M39" s="18"/>
      <c r="N39" s="19"/>
      <c r="O39" s="18"/>
      <c r="P39" s="19"/>
      <c r="Q39" s="18"/>
      <c r="R39" s="19"/>
      <c r="S39" s="18"/>
      <c r="T39" s="19"/>
      <c r="U39" s="18"/>
      <c r="V39" s="19"/>
      <c r="W39" s="18"/>
      <c r="X39" s="19"/>
      <c r="Y39" s="18"/>
      <c r="Z39" s="19"/>
      <c r="AA39" s="18"/>
      <c r="AB39" s="19"/>
      <c r="AC39" s="18"/>
      <c r="AD39" s="19"/>
      <c r="AE39" s="18"/>
      <c r="AF39" s="19"/>
      <c r="AG39" s="18"/>
      <c r="AH39" s="19"/>
      <c r="AI39" s="18"/>
      <c r="AJ39" s="19"/>
      <c r="AK39" s="18"/>
      <c r="AL39" s="19"/>
      <c r="AM39" s="18"/>
      <c r="AN39" s="19"/>
      <c r="AO39" s="18"/>
      <c r="AP39" s="19"/>
      <c r="AQ39" s="18"/>
      <c r="AR39" s="19"/>
      <c r="AS39" s="18"/>
      <c r="AT39" s="19"/>
      <c r="AU39" s="18"/>
      <c r="AV39" s="19"/>
      <c r="AW39" s="18"/>
      <c r="AX39" s="19"/>
      <c r="AY39" s="18"/>
      <c r="AZ39" s="19"/>
      <c r="BA39" s="18"/>
      <c r="BB39" s="19"/>
    </row>
    <row r="40" spans="1:54" x14ac:dyDescent="0.15">
      <c r="A40" s="17">
        <v>1987</v>
      </c>
      <c r="B40" s="17">
        <v>1</v>
      </c>
      <c r="C40" s="18">
        <v>71085.093856692998</v>
      </c>
      <c r="D40" s="19">
        <v>3.3145404910813997E-2</v>
      </c>
      <c r="E40" s="18"/>
      <c r="F40" s="19"/>
      <c r="G40" s="18"/>
      <c r="H40" s="19"/>
      <c r="I40" s="18"/>
      <c r="J40" s="19"/>
      <c r="K40" s="18"/>
      <c r="L40" s="19"/>
      <c r="M40" s="18"/>
      <c r="N40" s="19"/>
      <c r="O40" s="18"/>
      <c r="P40" s="19"/>
      <c r="Q40" s="18"/>
      <c r="R40" s="19"/>
      <c r="S40" s="18"/>
      <c r="T40" s="19"/>
      <c r="U40" s="18"/>
      <c r="V40" s="19"/>
      <c r="W40" s="18"/>
      <c r="X40" s="19"/>
      <c r="Y40" s="18"/>
      <c r="Z40" s="19"/>
      <c r="AA40" s="18"/>
      <c r="AB40" s="19"/>
      <c r="AC40" s="18"/>
      <c r="AD40" s="19"/>
      <c r="AE40" s="18"/>
      <c r="AF40" s="19"/>
      <c r="AG40" s="18"/>
      <c r="AH40" s="19"/>
      <c r="AI40" s="18"/>
      <c r="AJ40" s="19"/>
      <c r="AK40" s="18"/>
      <c r="AL40" s="19"/>
      <c r="AM40" s="18"/>
      <c r="AN40" s="19"/>
      <c r="AO40" s="18"/>
      <c r="AP40" s="19"/>
      <c r="AQ40" s="18"/>
      <c r="AR40" s="19"/>
      <c r="AS40" s="18"/>
      <c r="AT40" s="19"/>
      <c r="AU40" s="18"/>
      <c r="AV40" s="19"/>
      <c r="AW40" s="18"/>
      <c r="AX40" s="19"/>
      <c r="AY40" s="18"/>
      <c r="AZ40" s="19"/>
      <c r="BA40" s="18"/>
      <c r="BB40" s="19"/>
    </row>
    <row r="41" spans="1:54" x14ac:dyDescent="0.15">
      <c r="A41" s="17">
        <v>1987</v>
      </c>
      <c r="B41" s="17">
        <v>2</v>
      </c>
      <c r="C41" s="18">
        <v>73679.890391014196</v>
      </c>
      <c r="D41" s="19">
        <v>2.14571854560885E-2</v>
      </c>
      <c r="E41" s="18"/>
      <c r="F41" s="19"/>
      <c r="G41" s="18"/>
      <c r="H41" s="19"/>
      <c r="I41" s="18"/>
      <c r="J41" s="19"/>
      <c r="K41" s="18"/>
      <c r="L41" s="19"/>
      <c r="M41" s="18"/>
      <c r="N41" s="19"/>
      <c r="O41" s="18"/>
      <c r="P41" s="19"/>
      <c r="Q41" s="18"/>
      <c r="R41" s="19"/>
      <c r="S41" s="18"/>
      <c r="T41" s="19"/>
      <c r="U41" s="18"/>
      <c r="V41" s="19"/>
      <c r="W41" s="18"/>
      <c r="X41" s="19"/>
      <c r="Y41" s="18"/>
      <c r="Z41" s="19"/>
      <c r="AA41" s="18"/>
      <c r="AB41" s="19"/>
      <c r="AC41" s="18"/>
      <c r="AD41" s="19"/>
      <c r="AE41" s="18"/>
      <c r="AF41" s="19"/>
      <c r="AG41" s="18"/>
      <c r="AH41" s="19"/>
      <c r="AI41" s="18"/>
      <c r="AJ41" s="19"/>
      <c r="AK41" s="18"/>
      <c r="AL41" s="19"/>
      <c r="AM41" s="18"/>
      <c r="AN41" s="19"/>
      <c r="AO41" s="18"/>
      <c r="AP41" s="19"/>
      <c r="AQ41" s="18"/>
      <c r="AR41" s="19"/>
      <c r="AS41" s="18"/>
      <c r="AT41" s="19"/>
      <c r="AU41" s="18"/>
      <c r="AV41" s="19"/>
      <c r="AW41" s="18"/>
      <c r="AX41" s="19"/>
      <c r="AY41" s="18"/>
      <c r="AZ41" s="19"/>
      <c r="BA41" s="18"/>
      <c r="BB41" s="19"/>
    </row>
    <row r="42" spans="1:54" x14ac:dyDescent="0.15">
      <c r="A42" s="17">
        <v>1987</v>
      </c>
      <c r="B42" s="17">
        <v>3</v>
      </c>
      <c r="C42" s="18">
        <v>74528.779172858602</v>
      </c>
      <c r="D42" s="19">
        <v>4.1522429637333498E-2</v>
      </c>
      <c r="E42" s="18"/>
      <c r="F42" s="19"/>
      <c r="G42" s="18"/>
      <c r="H42" s="19"/>
      <c r="I42" s="18"/>
      <c r="J42" s="19"/>
      <c r="K42" s="18"/>
      <c r="L42" s="19"/>
      <c r="M42" s="18"/>
      <c r="N42" s="19"/>
      <c r="O42" s="18"/>
      <c r="P42" s="19"/>
      <c r="Q42" s="18"/>
      <c r="R42" s="19"/>
      <c r="S42" s="18"/>
      <c r="T42" s="19"/>
      <c r="U42" s="18"/>
      <c r="V42" s="19"/>
      <c r="W42" s="18"/>
      <c r="X42" s="19"/>
      <c r="Y42" s="18"/>
      <c r="Z42" s="19"/>
      <c r="AA42" s="18"/>
      <c r="AB42" s="19"/>
      <c r="AC42" s="18"/>
      <c r="AD42" s="19"/>
      <c r="AE42" s="18"/>
      <c r="AF42" s="19"/>
      <c r="AG42" s="18"/>
      <c r="AH42" s="19"/>
      <c r="AI42" s="18"/>
      <c r="AJ42" s="19"/>
      <c r="AK42" s="18"/>
      <c r="AL42" s="19"/>
      <c r="AM42" s="18"/>
      <c r="AN42" s="19"/>
      <c r="AO42" s="18"/>
      <c r="AP42" s="19"/>
      <c r="AQ42" s="18"/>
      <c r="AR42" s="19"/>
      <c r="AS42" s="18"/>
      <c r="AT42" s="19"/>
      <c r="AU42" s="18"/>
      <c r="AV42" s="19"/>
      <c r="AW42" s="18"/>
      <c r="AX42" s="19"/>
      <c r="AY42" s="18"/>
      <c r="AZ42" s="19"/>
      <c r="BA42" s="18"/>
      <c r="BB42" s="19"/>
    </row>
    <row r="43" spans="1:54" x14ac:dyDescent="0.15">
      <c r="A43" s="17">
        <v>1987</v>
      </c>
      <c r="B43" s="17">
        <v>4</v>
      </c>
      <c r="C43" s="18">
        <v>77807.511594366602</v>
      </c>
      <c r="D43" s="19">
        <v>5.5838226341322003E-2</v>
      </c>
      <c r="E43" s="18"/>
      <c r="F43" s="19"/>
      <c r="G43" s="18"/>
      <c r="H43" s="19"/>
      <c r="I43" s="18"/>
      <c r="J43" s="19"/>
      <c r="K43" s="18"/>
      <c r="L43" s="19"/>
      <c r="M43" s="18"/>
      <c r="N43" s="19"/>
      <c r="O43" s="18"/>
      <c r="P43" s="19"/>
      <c r="Q43" s="18"/>
      <c r="R43" s="19"/>
      <c r="S43" s="18"/>
      <c r="T43" s="19"/>
      <c r="U43" s="18"/>
      <c r="V43" s="19"/>
      <c r="W43" s="18"/>
      <c r="X43" s="19"/>
      <c r="Y43" s="18"/>
      <c r="Z43" s="19"/>
      <c r="AA43" s="18"/>
      <c r="AB43" s="19"/>
      <c r="AC43" s="18"/>
      <c r="AD43" s="19"/>
      <c r="AE43" s="18"/>
      <c r="AF43" s="19"/>
      <c r="AG43" s="18"/>
      <c r="AH43" s="19"/>
      <c r="AI43" s="18"/>
      <c r="AJ43" s="19"/>
      <c r="AK43" s="18"/>
      <c r="AL43" s="19"/>
      <c r="AM43" s="18"/>
      <c r="AN43" s="19"/>
      <c r="AO43" s="18"/>
      <c r="AP43" s="19"/>
      <c r="AQ43" s="18"/>
      <c r="AR43" s="19"/>
      <c r="AS43" s="18"/>
      <c r="AT43" s="19"/>
      <c r="AU43" s="18"/>
      <c r="AV43" s="19"/>
      <c r="AW43" s="18"/>
      <c r="AX43" s="19"/>
      <c r="AY43" s="18"/>
      <c r="AZ43" s="19"/>
      <c r="BA43" s="18"/>
      <c r="BB43" s="19"/>
    </row>
    <row r="44" spans="1:54" x14ac:dyDescent="0.15">
      <c r="A44" s="17">
        <v>1988</v>
      </c>
      <c r="B44" s="17">
        <v>1</v>
      </c>
      <c r="C44" s="18">
        <v>75462.803094156101</v>
      </c>
      <c r="D44" s="19">
        <v>6.1584067769376201E-2</v>
      </c>
      <c r="E44" s="18"/>
      <c r="F44" s="19"/>
      <c r="G44" s="18"/>
      <c r="H44" s="19"/>
      <c r="I44" s="18"/>
      <c r="J44" s="19"/>
      <c r="K44" s="18"/>
      <c r="L44" s="19"/>
      <c r="M44" s="18"/>
      <c r="N44" s="19"/>
      <c r="O44" s="18"/>
      <c r="P44" s="19"/>
      <c r="Q44" s="18"/>
      <c r="R44" s="19"/>
      <c r="S44" s="18"/>
      <c r="T44" s="19"/>
      <c r="U44" s="18"/>
      <c r="V44" s="19"/>
      <c r="W44" s="18"/>
      <c r="X44" s="19"/>
      <c r="Y44" s="18"/>
      <c r="Z44" s="19"/>
      <c r="AA44" s="18"/>
      <c r="AB44" s="19"/>
      <c r="AC44" s="18"/>
      <c r="AD44" s="19"/>
      <c r="AE44" s="18"/>
      <c r="AF44" s="19"/>
      <c r="AG44" s="18"/>
      <c r="AH44" s="19"/>
      <c r="AI44" s="18"/>
      <c r="AJ44" s="19"/>
      <c r="AK44" s="18"/>
      <c r="AL44" s="19"/>
      <c r="AM44" s="18"/>
      <c r="AN44" s="19"/>
      <c r="AO44" s="18"/>
      <c r="AP44" s="19"/>
      <c r="AQ44" s="18"/>
      <c r="AR44" s="19"/>
      <c r="AS44" s="18"/>
      <c r="AT44" s="19"/>
      <c r="AU44" s="18"/>
      <c r="AV44" s="19"/>
      <c r="AW44" s="18"/>
      <c r="AX44" s="19"/>
      <c r="AY44" s="18"/>
      <c r="AZ44" s="19"/>
      <c r="BA44" s="18"/>
      <c r="BB44" s="19"/>
    </row>
    <row r="45" spans="1:54" x14ac:dyDescent="0.15">
      <c r="A45" s="17">
        <v>1988</v>
      </c>
      <c r="B45" s="17">
        <v>2</v>
      </c>
      <c r="C45" s="18">
        <v>77890.130722751695</v>
      </c>
      <c r="D45" s="19">
        <v>5.7142326208603898E-2</v>
      </c>
      <c r="E45" s="18"/>
      <c r="F45" s="19"/>
      <c r="G45" s="18"/>
      <c r="H45" s="19"/>
      <c r="I45" s="18"/>
      <c r="J45" s="19"/>
      <c r="K45" s="18"/>
      <c r="L45" s="19"/>
      <c r="M45" s="18"/>
      <c r="N45" s="19"/>
      <c r="O45" s="18"/>
      <c r="P45" s="19"/>
      <c r="Q45" s="18"/>
      <c r="R45" s="19"/>
      <c r="S45" s="18"/>
      <c r="T45" s="19"/>
      <c r="U45" s="18"/>
      <c r="V45" s="19"/>
      <c r="W45" s="18"/>
      <c r="X45" s="19"/>
      <c r="Y45" s="18"/>
      <c r="Z45" s="19"/>
      <c r="AA45" s="18"/>
      <c r="AB45" s="19"/>
      <c r="AC45" s="18"/>
      <c r="AD45" s="19"/>
      <c r="AE45" s="18"/>
      <c r="AF45" s="19"/>
      <c r="AG45" s="18"/>
      <c r="AH45" s="19"/>
      <c r="AI45" s="18"/>
      <c r="AJ45" s="19"/>
      <c r="AK45" s="18"/>
      <c r="AL45" s="19"/>
      <c r="AM45" s="18"/>
      <c r="AN45" s="19"/>
      <c r="AO45" s="18"/>
      <c r="AP45" s="19"/>
      <c r="AQ45" s="18"/>
      <c r="AR45" s="19"/>
      <c r="AS45" s="18"/>
      <c r="AT45" s="19"/>
      <c r="AU45" s="18"/>
      <c r="AV45" s="19"/>
      <c r="AW45" s="18"/>
      <c r="AX45" s="19"/>
      <c r="AY45" s="18"/>
      <c r="AZ45" s="19"/>
      <c r="BA45" s="18"/>
      <c r="BB45" s="19"/>
    </row>
    <row r="46" spans="1:54" x14ac:dyDescent="0.15">
      <c r="A46" s="17">
        <v>1988</v>
      </c>
      <c r="B46" s="17">
        <v>3</v>
      </c>
      <c r="C46" s="18">
        <v>78946.556605423102</v>
      </c>
      <c r="D46" s="19">
        <v>5.9276127713269802E-2</v>
      </c>
      <c r="E46" s="18"/>
      <c r="F46" s="19"/>
      <c r="G46" s="18"/>
      <c r="H46" s="19"/>
      <c r="I46" s="18"/>
      <c r="J46" s="19"/>
      <c r="K46" s="18"/>
      <c r="L46" s="19"/>
      <c r="M46" s="18"/>
      <c r="N46" s="19"/>
      <c r="O46" s="18"/>
      <c r="P46" s="19"/>
      <c r="Q46" s="18"/>
      <c r="R46" s="19"/>
      <c r="S46" s="18"/>
      <c r="T46" s="19"/>
      <c r="U46" s="18"/>
      <c r="V46" s="19"/>
      <c r="W46" s="18"/>
      <c r="X46" s="19"/>
      <c r="Y46" s="18"/>
      <c r="Z46" s="19"/>
      <c r="AA46" s="18"/>
      <c r="AB46" s="19"/>
      <c r="AC46" s="18"/>
      <c r="AD46" s="19"/>
      <c r="AE46" s="18"/>
      <c r="AF46" s="19"/>
      <c r="AG46" s="18"/>
      <c r="AH46" s="19"/>
      <c r="AI46" s="18"/>
      <c r="AJ46" s="19"/>
      <c r="AK46" s="18"/>
      <c r="AL46" s="19"/>
      <c r="AM46" s="18"/>
      <c r="AN46" s="19"/>
      <c r="AO46" s="18"/>
      <c r="AP46" s="19"/>
      <c r="AQ46" s="18"/>
      <c r="AR46" s="19"/>
      <c r="AS46" s="18"/>
      <c r="AT46" s="19"/>
      <c r="AU46" s="18"/>
      <c r="AV46" s="19"/>
      <c r="AW46" s="18"/>
      <c r="AX46" s="19"/>
      <c r="AY46" s="18"/>
      <c r="AZ46" s="19"/>
      <c r="BA46" s="18"/>
      <c r="BB46" s="19"/>
    </row>
    <row r="47" spans="1:54" x14ac:dyDescent="0.15">
      <c r="A47" s="17">
        <v>1988</v>
      </c>
      <c r="B47" s="17">
        <v>4</v>
      </c>
      <c r="C47" s="18">
        <v>83101.106137359806</v>
      </c>
      <c r="D47" s="19">
        <v>6.8034492229878604E-2</v>
      </c>
      <c r="E47" s="18"/>
      <c r="F47" s="19"/>
      <c r="G47" s="18"/>
      <c r="H47" s="19"/>
      <c r="I47" s="18"/>
      <c r="J47" s="19"/>
      <c r="K47" s="18"/>
      <c r="L47" s="19"/>
      <c r="M47" s="18"/>
      <c r="N47" s="19"/>
      <c r="O47" s="18"/>
      <c r="P47" s="19"/>
      <c r="Q47" s="18"/>
      <c r="R47" s="19"/>
      <c r="S47" s="18"/>
      <c r="T47" s="19"/>
      <c r="U47" s="18"/>
      <c r="V47" s="19"/>
      <c r="W47" s="18"/>
      <c r="X47" s="19"/>
      <c r="Y47" s="18"/>
      <c r="Z47" s="19"/>
      <c r="AA47" s="18"/>
      <c r="AB47" s="19"/>
      <c r="AC47" s="18"/>
      <c r="AD47" s="19"/>
      <c r="AE47" s="18"/>
      <c r="AF47" s="19"/>
      <c r="AG47" s="18"/>
      <c r="AH47" s="19"/>
      <c r="AI47" s="18"/>
      <c r="AJ47" s="19"/>
      <c r="AK47" s="18"/>
      <c r="AL47" s="19"/>
      <c r="AM47" s="18"/>
      <c r="AN47" s="19"/>
      <c r="AO47" s="18"/>
      <c r="AP47" s="19"/>
      <c r="AQ47" s="18"/>
      <c r="AR47" s="19"/>
      <c r="AS47" s="18"/>
      <c r="AT47" s="19"/>
      <c r="AU47" s="18"/>
      <c r="AV47" s="19"/>
      <c r="AW47" s="18"/>
      <c r="AX47" s="19"/>
      <c r="AY47" s="18"/>
      <c r="AZ47" s="19"/>
      <c r="BA47" s="18"/>
      <c r="BB47" s="19"/>
    </row>
    <row r="48" spans="1:54" x14ac:dyDescent="0.15">
      <c r="A48" s="17">
        <v>1989</v>
      </c>
      <c r="B48" s="17">
        <v>1</v>
      </c>
      <c r="C48" s="18">
        <v>81041.341192480104</v>
      </c>
      <c r="D48" s="19">
        <v>7.3924342452050401E-2</v>
      </c>
      <c r="E48" s="18"/>
      <c r="F48" s="19"/>
      <c r="G48" s="18"/>
      <c r="H48" s="19"/>
      <c r="I48" s="18"/>
      <c r="J48" s="19"/>
      <c r="K48" s="18"/>
      <c r="L48" s="19"/>
      <c r="M48" s="18"/>
      <c r="N48" s="19"/>
      <c r="O48" s="18"/>
      <c r="P48" s="19"/>
      <c r="Q48" s="18"/>
      <c r="R48" s="19"/>
      <c r="S48" s="18"/>
      <c r="T48" s="19"/>
      <c r="U48" s="18"/>
      <c r="V48" s="19"/>
      <c r="W48" s="18"/>
      <c r="X48" s="19"/>
      <c r="Y48" s="18"/>
      <c r="Z48" s="19"/>
      <c r="AA48" s="18"/>
      <c r="AB48" s="19"/>
      <c r="AC48" s="18"/>
      <c r="AD48" s="19"/>
      <c r="AE48" s="18"/>
      <c r="AF48" s="19"/>
      <c r="AG48" s="18"/>
      <c r="AH48" s="19"/>
      <c r="AI48" s="18"/>
      <c r="AJ48" s="19"/>
      <c r="AK48" s="18"/>
      <c r="AL48" s="19"/>
      <c r="AM48" s="18"/>
      <c r="AN48" s="19"/>
      <c r="AO48" s="18"/>
      <c r="AP48" s="19"/>
      <c r="AQ48" s="18"/>
      <c r="AR48" s="19"/>
      <c r="AS48" s="18"/>
      <c r="AT48" s="19"/>
      <c r="AU48" s="18"/>
      <c r="AV48" s="19"/>
      <c r="AW48" s="18"/>
      <c r="AX48" s="19"/>
      <c r="AY48" s="18"/>
      <c r="AZ48" s="19"/>
      <c r="BA48" s="18"/>
      <c r="BB48" s="19"/>
    </row>
    <row r="49" spans="1:54" x14ac:dyDescent="0.15">
      <c r="A49" s="17">
        <v>1989</v>
      </c>
      <c r="B49" s="17">
        <v>2</v>
      </c>
      <c r="C49" s="18">
        <v>85046.043995874206</v>
      </c>
      <c r="D49" s="19">
        <v>9.18718868067359E-2</v>
      </c>
      <c r="E49" s="18"/>
      <c r="F49" s="19"/>
      <c r="G49" s="18"/>
      <c r="H49" s="19"/>
      <c r="I49" s="18"/>
      <c r="J49" s="19"/>
      <c r="K49" s="18"/>
      <c r="L49" s="19"/>
      <c r="M49" s="18"/>
      <c r="N49" s="19"/>
      <c r="O49" s="18"/>
      <c r="P49" s="19"/>
      <c r="Q49" s="18"/>
      <c r="R49" s="19"/>
      <c r="S49" s="18"/>
      <c r="T49" s="19"/>
      <c r="U49" s="18"/>
      <c r="V49" s="19"/>
      <c r="W49" s="18"/>
      <c r="X49" s="19"/>
      <c r="Y49" s="18"/>
      <c r="Z49" s="19"/>
      <c r="AA49" s="18"/>
      <c r="AB49" s="19"/>
      <c r="AC49" s="18"/>
      <c r="AD49" s="19"/>
      <c r="AE49" s="18"/>
      <c r="AF49" s="19"/>
      <c r="AG49" s="18"/>
      <c r="AH49" s="19"/>
      <c r="AI49" s="18"/>
      <c r="AJ49" s="19"/>
      <c r="AK49" s="18"/>
      <c r="AL49" s="19"/>
      <c r="AM49" s="18"/>
      <c r="AN49" s="19"/>
      <c r="AO49" s="18"/>
      <c r="AP49" s="19"/>
      <c r="AQ49" s="18"/>
      <c r="AR49" s="19"/>
      <c r="AS49" s="18"/>
      <c r="AT49" s="19"/>
      <c r="AU49" s="18"/>
      <c r="AV49" s="19"/>
      <c r="AW49" s="18"/>
      <c r="AX49" s="19"/>
      <c r="AY49" s="18"/>
      <c r="AZ49" s="19"/>
      <c r="BA49" s="18"/>
      <c r="BB49" s="19"/>
    </row>
    <row r="50" spans="1:54" x14ac:dyDescent="0.15">
      <c r="A50" s="17">
        <v>1989</v>
      </c>
      <c r="B50" s="17">
        <v>3</v>
      </c>
      <c r="C50" s="18">
        <v>85310.036529146397</v>
      </c>
      <c r="D50" s="19">
        <v>8.06049078939335E-2</v>
      </c>
      <c r="E50" s="18"/>
      <c r="F50" s="19"/>
      <c r="G50" s="18"/>
      <c r="H50" s="19"/>
      <c r="I50" s="18"/>
      <c r="J50" s="19"/>
      <c r="K50" s="18"/>
      <c r="L50" s="19"/>
      <c r="M50" s="18"/>
      <c r="N50" s="19"/>
      <c r="O50" s="18"/>
      <c r="P50" s="19"/>
      <c r="Q50" s="18"/>
      <c r="R50" s="19"/>
      <c r="S50" s="18"/>
      <c r="T50" s="19"/>
      <c r="U50" s="18"/>
      <c r="V50" s="19"/>
      <c r="W50" s="18"/>
      <c r="X50" s="19"/>
      <c r="Y50" s="18"/>
      <c r="Z50" s="19"/>
      <c r="AA50" s="18"/>
      <c r="AB50" s="19"/>
      <c r="AC50" s="18"/>
      <c r="AD50" s="19"/>
      <c r="AE50" s="18"/>
      <c r="AF50" s="19"/>
      <c r="AG50" s="18"/>
      <c r="AH50" s="19"/>
      <c r="AI50" s="18"/>
      <c r="AJ50" s="19"/>
      <c r="AK50" s="18"/>
      <c r="AL50" s="19"/>
      <c r="AM50" s="18"/>
      <c r="AN50" s="19"/>
      <c r="AO50" s="18"/>
      <c r="AP50" s="19"/>
      <c r="AQ50" s="18"/>
      <c r="AR50" s="19"/>
      <c r="AS50" s="18"/>
      <c r="AT50" s="19"/>
      <c r="AU50" s="18"/>
      <c r="AV50" s="19"/>
      <c r="AW50" s="18"/>
      <c r="AX50" s="19"/>
      <c r="AY50" s="18"/>
      <c r="AZ50" s="19"/>
      <c r="BA50" s="18"/>
      <c r="BB50" s="19"/>
    </row>
    <row r="51" spans="1:54" x14ac:dyDescent="0.15">
      <c r="A51" s="17">
        <v>1989</v>
      </c>
      <c r="B51" s="17">
        <v>4</v>
      </c>
      <c r="C51" s="18">
        <v>89042.933097009794</v>
      </c>
      <c r="D51" s="19">
        <v>7.1501177731961907E-2</v>
      </c>
      <c r="E51" s="18"/>
      <c r="F51" s="19"/>
      <c r="G51" s="18"/>
      <c r="H51" s="19"/>
      <c r="I51" s="18"/>
      <c r="J51" s="19"/>
      <c r="K51" s="18"/>
      <c r="L51" s="19"/>
      <c r="M51" s="18"/>
      <c r="N51" s="19"/>
      <c r="O51" s="18"/>
      <c r="P51" s="19"/>
      <c r="Q51" s="18"/>
      <c r="R51" s="19"/>
      <c r="S51" s="18"/>
      <c r="T51" s="19"/>
      <c r="U51" s="18"/>
      <c r="V51" s="19"/>
      <c r="W51" s="18"/>
      <c r="X51" s="19"/>
      <c r="Y51" s="18"/>
      <c r="Z51" s="19"/>
      <c r="AA51" s="18"/>
      <c r="AB51" s="19"/>
      <c r="AC51" s="18"/>
      <c r="AD51" s="19"/>
      <c r="AE51" s="18"/>
      <c r="AF51" s="19"/>
      <c r="AG51" s="18"/>
      <c r="AH51" s="19"/>
      <c r="AI51" s="18"/>
      <c r="AJ51" s="19"/>
      <c r="AK51" s="18"/>
      <c r="AL51" s="19"/>
      <c r="AM51" s="18"/>
      <c r="AN51" s="19"/>
      <c r="AO51" s="18"/>
      <c r="AP51" s="19"/>
      <c r="AQ51" s="18"/>
      <c r="AR51" s="19"/>
      <c r="AS51" s="18"/>
      <c r="AT51" s="19"/>
      <c r="AU51" s="18"/>
      <c r="AV51" s="19"/>
      <c r="AW51" s="18"/>
      <c r="AX51" s="19"/>
      <c r="AY51" s="18"/>
      <c r="AZ51" s="19"/>
      <c r="BA51" s="18"/>
      <c r="BB51" s="19"/>
    </row>
    <row r="52" spans="1:54" x14ac:dyDescent="0.15">
      <c r="A52" s="17">
        <v>1990</v>
      </c>
      <c r="B52" s="17">
        <v>1</v>
      </c>
      <c r="C52" s="18">
        <v>89254.198201135005</v>
      </c>
      <c r="D52" s="19">
        <v>0.10134157317496301</v>
      </c>
      <c r="E52" s="18">
        <v>86682.852726190904</v>
      </c>
      <c r="F52" s="19"/>
      <c r="G52" s="18">
        <v>1893.1305247591499</v>
      </c>
      <c r="H52" s="19"/>
      <c r="I52" s="18">
        <v>165.03047414241999</v>
      </c>
      <c r="J52" s="19"/>
      <c r="K52" s="18">
        <v>17857.725498083801</v>
      </c>
      <c r="L52" s="19"/>
      <c r="M52" s="18">
        <v>2577.41322245949</v>
      </c>
      <c r="N52" s="19"/>
      <c r="O52" s="18">
        <v>1561.46102736748</v>
      </c>
      <c r="P52" s="19"/>
      <c r="Q52" s="18">
        <v>556.56653573553899</v>
      </c>
      <c r="R52" s="19"/>
      <c r="S52" s="18">
        <v>7369.0718367992904</v>
      </c>
      <c r="T52" s="19"/>
      <c r="U52" s="18">
        <v>13330.291131444899</v>
      </c>
      <c r="V52" s="19"/>
      <c r="W52" s="18">
        <v>4797.9820625040202</v>
      </c>
      <c r="X52" s="19"/>
      <c r="Y52" s="18">
        <v>7586.6633126004099</v>
      </c>
      <c r="Z52" s="19"/>
      <c r="AA52" s="18">
        <v>1830.6951260241001</v>
      </c>
      <c r="AB52" s="19"/>
      <c r="AC52" s="18">
        <v>2878.5224177504501</v>
      </c>
      <c r="AD52" s="19"/>
      <c r="AE52" s="18">
        <v>3838.1957737673101</v>
      </c>
      <c r="AF52" s="19"/>
      <c r="AG52" s="18">
        <v>12347.861872850201</v>
      </c>
      <c r="AH52" s="19"/>
      <c r="AI52" s="18">
        <v>8482.1583273734796</v>
      </c>
      <c r="AJ52" s="19"/>
      <c r="AK52" s="18">
        <v>743.73970162738306</v>
      </c>
      <c r="AL52" s="19"/>
      <c r="AM52" s="18">
        <v>4099.7372953184604</v>
      </c>
      <c r="AN52" s="19"/>
      <c r="AO52" s="18">
        <v>448.77203599523199</v>
      </c>
      <c r="AP52" s="19"/>
      <c r="AQ52" s="18">
        <v>1392.3753816929</v>
      </c>
      <c r="AR52" s="19"/>
      <c r="AS52" s="18">
        <v>300.85445285841399</v>
      </c>
      <c r="AT52" s="19"/>
      <c r="AU52" s="18">
        <v>2571.3454749440698</v>
      </c>
      <c r="AV52" s="19"/>
      <c r="AW52" s="18">
        <v>4585.5052116305096</v>
      </c>
      <c r="AX52" s="19"/>
      <c r="AY52" s="18">
        <v>-2014.1597366864401</v>
      </c>
      <c r="AZ52" s="19"/>
      <c r="BA52" s="18"/>
      <c r="BB52" s="19"/>
    </row>
    <row r="53" spans="1:54" x14ac:dyDescent="0.15">
      <c r="A53" s="17">
        <v>1990</v>
      </c>
      <c r="B53" s="17">
        <v>2</v>
      </c>
      <c r="C53" s="18">
        <v>92228.849554204106</v>
      </c>
      <c r="D53" s="19">
        <v>8.4457844490430894E-2</v>
      </c>
      <c r="E53" s="18">
        <v>89796.971839842998</v>
      </c>
      <c r="F53" s="19"/>
      <c r="G53" s="18">
        <v>1948.4305378240899</v>
      </c>
      <c r="H53" s="19"/>
      <c r="I53" s="18">
        <v>170.75808124230301</v>
      </c>
      <c r="J53" s="19"/>
      <c r="K53" s="18">
        <v>18371.408786218599</v>
      </c>
      <c r="L53" s="19"/>
      <c r="M53" s="18">
        <v>2573.5128494754799</v>
      </c>
      <c r="N53" s="19"/>
      <c r="O53" s="18">
        <v>1620.9524448887</v>
      </c>
      <c r="P53" s="19"/>
      <c r="Q53" s="18">
        <v>569.80578739822602</v>
      </c>
      <c r="R53" s="19"/>
      <c r="S53" s="18">
        <v>7813.0703731473304</v>
      </c>
      <c r="T53" s="19"/>
      <c r="U53" s="18">
        <v>14221.394001767099</v>
      </c>
      <c r="V53" s="19"/>
      <c r="W53" s="18">
        <v>5112.11419237673</v>
      </c>
      <c r="X53" s="19"/>
      <c r="Y53" s="18">
        <v>7936.6932556270203</v>
      </c>
      <c r="Z53" s="19"/>
      <c r="AA53" s="18">
        <v>1850.11578416568</v>
      </c>
      <c r="AB53" s="19"/>
      <c r="AC53" s="18">
        <v>2768.6523327570599</v>
      </c>
      <c r="AD53" s="19"/>
      <c r="AE53" s="18">
        <v>3886.0218815400099</v>
      </c>
      <c r="AF53" s="19"/>
      <c r="AG53" s="18">
        <v>12717.886101518599</v>
      </c>
      <c r="AH53" s="19"/>
      <c r="AI53" s="18">
        <v>8740.5771259024405</v>
      </c>
      <c r="AJ53" s="19"/>
      <c r="AK53" s="18">
        <v>755.47068179531402</v>
      </c>
      <c r="AL53" s="19"/>
      <c r="AM53" s="18">
        <v>4224.1479524977703</v>
      </c>
      <c r="AN53" s="19"/>
      <c r="AO53" s="18">
        <v>462.31004314131701</v>
      </c>
      <c r="AP53" s="19"/>
      <c r="AQ53" s="18">
        <v>1431.86831767485</v>
      </c>
      <c r="AR53" s="19"/>
      <c r="AS53" s="18">
        <v>307.40835073667</v>
      </c>
      <c r="AT53" s="19"/>
      <c r="AU53" s="18">
        <v>2431.8777143610901</v>
      </c>
      <c r="AV53" s="19"/>
      <c r="AW53" s="18">
        <v>4446.0374510475203</v>
      </c>
      <c r="AX53" s="19"/>
      <c r="AY53" s="18">
        <v>-2014.1597366864401</v>
      </c>
      <c r="AZ53" s="19"/>
      <c r="BA53" s="18"/>
      <c r="BB53" s="19"/>
    </row>
    <row r="54" spans="1:54" x14ac:dyDescent="0.15">
      <c r="A54" s="17">
        <v>1990</v>
      </c>
      <c r="B54" s="17">
        <v>3</v>
      </c>
      <c r="C54" s="18">
        <v>92387.349230544001</v>
      </c>
      <c r="D54" s="19">
        <v>8.2959907055948398E-2</v>
      </c>
      <c r="E54" s="18">
        <v>89831.585587521797</v>
      </c>
      <c r="F54" s="19"/>
      <c r="G54" s="18">
        <v>1976.7834018681301</v>
      </c>
      <c r="H54" s="19"/>
      <c r="I54" s="18">
        <v>166.51367482502701</v>
      </c>
      <c r="J54" s="19"/>
      <c r="K54" s="18">
        <v>17775.751980180601</v>
      </c>
      <c r="L54" s="19"/>
      <c r="M54" s="18">
        <v>2525.28713065698</v>
      </c>
      <c r="N54" s="19"/>
      <c r="O54" s="18">
        <v>1560.5666162070099</v>
      </c>
      <c r="P54" s="19"/>
      <c r="Q54" s="18">
        <v>573.32538479871403</v>
      </c>
      <c r="R54" s="19"/>
      <c r="S54" s="18">
        <v>8036.1239216171298</v>
      </c>
      <c r="T54" s="19"/>
      <c r="U54" s="18">
        <v>13138.0410742287</v>
      </c>
      <c r="V54" s="19"/>
      <c r="W54" s="18">
        <v>4834.3295558345899</v>
      </c>
      <c r="X54" s="19"/>
      <c r="Y54" s="18">
        <v>8083.2745601470997</v>
      </c>
      <c r="Z54" s="19"/>
      <c r="AA54" s="18">
        <v>2377.7514091232501</v>
      </c>
      <c r="AB54" s="19"/>
      <c r="AC54" s="18">
        <v>2867.8808401310798</v>
      </c>
      <c r="AD54" s="19"/>
      <c r="AE54" s="18">
        <v>3919.7165593034401</v>
      </c>
      <c r="AF54" s="19"/>
      <c r="AG54" s="18">
        <v>13020.882726744099</v>
      </c>
      <c r="AH54" s="19"/>
      <c r="AI54" s="18">
        <v>8959.2616995767894</v>
      </c>
      <c r="AJ54" s="19"/>
      <c r="AK54" s="18">
        <v>781.11666809514804</v>
      </c>
      <c r="AL54" s="19"/>
      <c r="AM54" s="18">
        <v>4329.0311201609802</v>
      </c>
      <c r="AN54" s="19"/>
      <c r="AO54" s="18">
        <v>478.82009278075799</v>
      </c>
      <c r="AP54" s="19"/>
      <c r="AQ54" s="18">
        <v>1472.88377712594</v>
      </c>
      <c r="AR54" s="19"/>
      <c r="AS54" s="18">
        <v>313.86008060785201</v>
      </c>
      <c r="AT54" s="19"/>
      <c r="AU54" s="18">
        <v>2555.7636430222101</v>
      </c>
      <c r="AV54" s="19"/>
      <c r="AW54" s="18">
        <v>4569.9233797086399</v>
      </c>
      <c r="AX54" s="19"/>
      <c r="AY54" s="18">
        <v>-2014.1597366864401</v>
      </c>
      <c r="AZ54" s="19"/>
      <c r="BA54" s="18"/>
      <c r="BB54" s="19"/>
    </row>
    <row r="55" spans="1:54" x14ac:dyDescent="0.15">
      <c r="A55" s="17">
        <v>1990</v>
      </c>
      <c r="B55" s="17">
        <v>4</v>
      </c>
      <c r="C55" s="18">
        <v>95328.359777006393</v>
      </c>
      <c r="D55" s="19">
        <v>7.0588720085723602E-2</v>
      </c>
      <c r="E55" s="18">
        <v>92957.425177099401</v>
      </c>
      <c r="F55" s="19"/>
      <c r="G55" s="18">
        <v>1971.2293874823399</v>
      </c>
      <c r="H55" s="19"/>
      <c r="I55" s="18">
        <v>165.45089360147699</v>
      </c>
      <c r="J55" s="19"/>
      <c r="K55" s="18">
        <v>19051.9095850999</v>
      </c>
      <c r="L55" s="19"/>
      <c r="M55" s="18">
        <v>2575.1935178774902</v>
      </c>
      <c r="N55" s="19"/>
      <c r="O55" s="18">
        <v>1739.86892098776</v>
      </c>
      <c r="P55" s="19"/>
      <c r="Q55" s="18">
        <v>569.41290937440294</v>
      </c>
      <c r="R55" s="19"/>
      <c r="S55" s="18">
        <v>6967.2049760825403</v>
      </c>
      <c r="T55" s="19"/>
      <c r="U55" s="18">
        <v>16032.5064821546</v>
      </c>
      <c r="V55" s="19"/>
      <c r="W55" s="18">
        <v>5871.1947679818604</v>
      </c>
      <c r="X55" s="19"/>
      <c r="Y55" s="18">
        <v>8126.0246730836398</v>
      </c>
      <c r="Z55" s="19"/>
      <c r="AA55" s="18">
        <v>1641.0259135106701</v>
      </c>
      <c r="AB55" s="19"/>
      <c r="AC55" s="18">
        <v>2811.1948276814601</v>
      </c>
      <c r="AD55" s="19"/>
      <c r="AE55" s="18">
        <v>3939.6895321513798</v>
      </c>
      <c r="AF55" s="19"/>
      <c r="AG55" s="18">
        <v>13325.7578909208</v>
      </c>
      <c r="AH55" s="19"/>
      <c r="AI55" s="18">
        <v>9186.1495717308699</v>
      </c>
      <c r="AJ55" s="19"/>
      <c r="AK55" s="18">
        <v>799.81372823681602</v>
      </c>
      <c r="AL55" s="19"/>
      <c r="AM55" s="18">
        <v>4351.0494799606104</v>
      </c>
      <c r="AN55" s="19"/>
      <c r="AO55" s="18">
        <v>481.47121708236898</v>
      </c>
      <c r="AP55" s="19"/>
      <c r="AQ55" s="18">
        <v>1476.9338529491599</v>
      </c>
      <c r="AR55" s="19"/>
      <c r="AS55" s="18">
        <v>320.73133500869602</v>
      </c>
      <c r="AT55" s="19"/>
      <c r="AU55" s="18">
        <v>2370.9345999069701</v>
      </c>
      <c r="AV55" s="19"/>
      <c r="AW55" s="18">
        <v>4385.0943365933999</v>
      </c>
      <c r="AX55" s="19"/>
      <c r="AY55" s="18">
        <v>-2014.1597366864401</v>
      </c>
      <c r="AZ55" s="19"/>
      <c r="BA55" s="18"/>
      <c r="BB55" s="19"/>
    </row>
    <row r="56" spans="1:54" x14ac:dyDescent="0.15">
      <c r="A56" s="17">
        <v>1991</v>
      </c>
      <c r="B56" s="17">
        <v>1</v>
      </c>
      <c r="C56" s="18">
        <v>93979.165794658504</v>
      </c>
      <c r="D56" s="19">
        <v>5.2938323224592597E-2</v>
      </c>
      <c r="E56" s="18">
        <v>91576.992972179796</v>
      </c>
      <c r="F56" s="19">
        <v>5.6460304340101103E-2</v>
      </c>
      <c r="G56" s="18">
        <v>1934.23630718544</v>
      </c>
      <c r="H56" s="19">
        <v>2.1713126426673401E-2</v>
      </c>
      <c r="I56" s="18">
        <v>181.599192190568</v>
      </c>
      <c r="J56" s="19">
        <v>0.100397930347394</v>
      </c>
      <c r="K56" s="18">
        <v>18416.194204444801</v>
      </c>
      <c r="L56" s="19">
        <v>3.1273227176711299E-2</v>
      </c>
      <c r="M56" s="18">
        <v>2684.5972614818402</v>
      </c>
      <c r="N56" s="19">
        <v>4.1585896311989501E-2</v>
      </c>
      <c r="O56" s="18">
        <v>1829.9317429888999</v>
      </c>
      <c r="P56" s="19">
        <v>0.171935585273012</v>
      </c>
      <c r="Q56" s="18">
        <v>578.78239897470701</v>
      </c>
      <c r="R56" s="19">
        <v>3.9915916270115002E-2</v>
      </c>
      <c r="S56" s="18">
        <v>7587.9895394371697</v>
      </c>
      <c r="T56" s="19">
        <v>2.9707635844267201E-2</v>
      </c>
      <c r="U56" s="18">
        <v>12831.005231515401</v>
      </c>
      <c r="V56" s="19">
        <v>-3.7454988417447203E-2</v>
      </c>
      <c r="W56" s="18">
        <v>4719.6005823785999</v>
      </c>
      <c r="X56" s="19">
        <v>-1.6336342884224399E-2</v>
      </c>
      <c r="Y56" s="18">
        <v>8568.7907936175707</v>
      </c>
      <c r="Z56" s="19">
        <v>0.12945447037118199</v>
      </c>
      <c r="AA56" s="18">
        <v>2086.9482343597401</v>
      </c>
      <c r="AB56" s="19">
        <v>0.139975851081314</v>
      </c>
      <c r="AC56" s="18">
        <v>3189.0069572860898</v>
      </c>
      <c r="AD56" s="19">
        <v>0.107862470558171</v>
      </c>
      <c r="AE56" s="18">
        <v>3946.2491027800202</v>
      </c>
      <c r="AF56" s="19">
        <v>2.8152115051351699E-2</v>
      </c>
      <c r="AG56" s="18">
        <v>13561.439932732799</v>
      </c>
      <c r="AH56" s="19">
        <v>9.8282445364163501E-2</v>
      </c>
      <c r="AI56" s="18">
        <v>9355.3371678270196</v>
      </c>
      <c r="AJ56" s="19">
        <v>0.10294300185786801</v>
      </c>
      <c r="AK56" s="18">
        <v>795.95381177761999</v>
      </c>
      <c r="AL56" s="19">
        <v>7.0204817674768494E-2</v>
      </c>
      <c r="AM56" s="18">
        <v>4414.7381855636004</v>
      </c>
      <c r="AN56" s="19">
        <v>7.6834408537554105E-2</v>
      </c>
      <c r="AO56" s="18">
        <v>482.556133223286</v>
      </c>
      <c r="AP56" s="19">
        <v>7.5281199625398795E-2</v>
      </c>
      <c r="AQ56" s="18">
        <v>1489.23065751939</v>
      </c>
      <c r="AR56" s="19">
        <v>6.9561180914251994E-2</v>
      </c>
      <c r="AS56" s="18">
        <v>327.00337875570898</v>
      </c>
      <c r="AT56" s="19">
        <v>8.6915535564968505E-2</v>
      </c>
      <c r="AU56" s="18">
        <v>2402.1728224787098</v>
      </c>
      <c r="AV56" s="19">
        <v>-6.57914909193789E-2</v>
      </c>
      <c r="AW56" s="18">
        <v>4693.5044011190403</v>
      </c>
      <c r="AX56" s="19">
        <v>2.3552298929810499E-2</v>
      </c>
      <c r="AY56" s="18">
        <v>-2291.33157864033</v>
      </c>
      <c r="AZ56" s="19">
        <v>0.13761164862220901</v>
      </c>
      <c r="BA56" s="18"/>
      <c r="BB56" s="19"/>
    </row>
    <row r="57" spans="1:54" x14ac:dyDescent="0.15">
      <c r="A57" s="17">
        <v>1991</v>
      </c>
      <c r="B57" s="17">
        <v>2</v>
      </c>
      <c r="C57" s="18">
        <v>96186.109306278202</v>
      </c>
      <c r="D57" s="19">
        <v>4.2906962097021703E-2</v>
      </c>
      <c r="E57" s="18">
        <v>94007.286093964707</v>
      </c>
      <c r="F57" s="19">
        <v>4.6887040485407101E-2</v>
      </c>
      <c r="G57" s="18">
        <v>1937.6583896469101</v>
      </c>
      <c r="H57" s="19">
        <v>-5.5286282821297404E-3</v>
      </c>
      <c r="I57" s="18">
        <v>183.67185290720499</v>
      </c>
      <c r="J57" s="19">
        <v>7.5626123056384803E-2</v>
      </c>
      <c r="K57" s="18">
        <v>19164.1741873469</v>
      </c>
      <c r="L57" s="19">
        <v>4.3152128960465302E-2</v>
      </c>
      <c r="M57" s="18">
        <v>2710.38171334149</v>
      </c>
      <c r="N57" s="19">
        <v>5.3183672229929702E-2</v>
      </c>
      <c r="O57" s="18">
        <v>1751.72687972057</v>
      </c>
      <c r="P57" s="19">
        <v>8.06775271194589E-2</v>
      </c>
      <c r="Q57" s="18">
        <v>585.01541304858802</v>
      </c>
      <c r="R57" s="19">
        <v>2.6692648594900399E-2</v>
      </c>
      <c r="S57" s="18">
        <v>7942.7725525352098</v>
      </c>
      <c r="T57" s="19">
        <v>1.66006669840899E-2</v>
      </c>
      <c r="U57" s="18">
        <v>13277.239983432601</v>
      </c>
      <c r="V57" s="19">
        <v>-6.63896955683249E-2</v>
      </c>
      <c r="W57" s="18">
        <v>4825.3190762881804</v>
      </c>
      <c r="X57" s="19">
        <v>-5.6101077811646298E-2</v>
      </c>
      <c r="Y57" s="18">
        <v>9085.6176125909296</v>
      </c>
      <c r="Z57" s="19">
        <v>0.14476108877577401</v>
      </c>
      <c r="AA57" s="18">
        <v>1969.2436935437299</v>
      </c>
      <c r="AB57" s="19">
        <v>6.4389434649232594E-2</v>
      </c>
      <c r="AC57" s="18">
        <v>3223.0885099861698</v>
      </c>
      <c r="AD57" s="19">
        <v>0.164136237638972</v>
      </c>
      <c r="AE57" s="18">
        <v>3956.2974324961801</v>
      </c>
      <c r="AF57" s="19">
        <v>1.8084188174546201E-2</v>
      </c>
      <c r="AG57" s="18">
        <v>13769.1953551837</v>
      </c>
      <c r="AH57" s="19">
        <v>8.2663836212493E-2</v>
      </c>
      <c r="AI57" s="18">
        <v>9519.0196892725908</v>
      </c>
      <c r="AJ57" s="19">
        <v>8.9060773923413494E-2</v>
      </c>
      <c r="AK57" s="18">
        <v>782.94741777712704</v>
      </c>
      <c r="AL57" s="19">
        <v>3.6370353799193102E-2</v>
      </c>
      <c r="AM57" s="18">
        <v>4545.7836671084997</v>
      </c>
      <c r="AN57" s="19">
        <v>7.6142151796683405E-2</v>
      </c>
      <c r="AO57" s="18">
        <v>480.571078691423</v>
      </c>
      <c r="AP57" s="19">
        <v>3.9499543263274497E-2</v>
      </c>
      <c r="AQ57" s="18">
        <v>1500.1973020205701</v>
      </c>
      <c r="AR57" s="19">
        <v>4.7720159390547599E-2</v>
      </c>
      <c r="AS57" s="18">
        <v>333.065076655876</v>
      </c>
      <c r="AT57" s="19">
        <v>8.3461382417630695E-2</v>
      </c>
      <c r="AU57" s="18">
        <v>2178.8232123135499</v>
      </c>
      <c r="AV57" s="19">
        <v>-0.104057247843163</v>
      </c>
      <c r="AW57" s="18">
        <v>4470.1547909538804</v>
      </c>
      <c r="AX57" s="19">
        <v>5.4244572097961203E-3</v>
      </c>
      <c r="AY57" s="18">
        <v>-2291.33157864033</v>
      </c>
      <c r="AZ57" s="19">
        <v>0.13761164862220901</v>
      </c>
      <c r="BA57" s="18"/>
      <c r="BB57" s="19"/>
    </row>
    <row r="58" spans="1:54" x14ac:dyDescent="0.15">
      <c r="A58" s="17">
        <v>1991</v>
      </c>
      <c r="B58" s="17">
        <v>3</v>
      </c>
      <c r="C58" s="18">
        <v>96398.543564800493</v>
      </c>
      <c r="D58" s="19">
        <v>4.3417138468243403E-2</v>
      </c>
      <c r="E58" s="18">
        <v>94070.787859638804</v>
      </c>
      <c r="F58" s="19">
        <v>4.7190553794543399E-2</v>
      </c>
      <c r="G58" s="18">
        <v>1901.5121185235901</v>
      </c>
      <c r="H58" s="19">
        <v>-3.8077658520104397E-2</v>
      </c>
      <c r="I58" s="18">
        <v>176.70408344124499</v>
      </c>
      <c r="J58" s="19">
        <v>6.11986290430886E-2</v>
      </c>
      <c r="K58" s="18">
        <v>18582.9878467095</v>
      </c>
      <c r="L58" s="19">
        <v>4.5412192262186797E-2</v>
      </c>
      <c r="M58" s="18">
        <v>2693.5172804797699</v>
      </c>
      <c r="N58" s="19">
        <v>6.6618226410957396E-2</v>
      </c>
      <c r="O58" s="18">
        <v>1801.53019810814</v>
      </c>
      <c r="P58" s="19">
        <v>0.15440775126075601</v>
      </c>
      <c r="Q58" s="18">
        <v>589.38229149217602</v>
      </c>
      <c r="R58" s="19">
        <v>2.80066208809144E-2</v>
      </c>
      <c r="S58" s="18">
        <v>8008.2129717022499</v>
      </c>
      <c r="T58" s="19">
        <v>-3.4731856037964999E-3</v>
      </c>
      <c r="U58" s="18">
        <v>12461.079431653499</v>
      </c>
      <c r="V58" s="19">
        <v>-5.1526832558248102E-2</v>
      </c>
      <c r="W58" s="18">
        <v>4623.9031069881303</v>
      </c>
      <c r="X58" s="19">
        <v>-4.3527534980003703E-2</v>
      </c>
      <c r="Y58" s="18">
        <v>9246.0874261814406</v>
      </c>
      <c r="Z58" s="19">
        <v>0.143854184016878</v>
      </c>
      <c r="AA58" s="18">
        <v>2583.32216839896</v>
      </c>
      <c r="AB58" s="19">
        <v>8.6455950982494298E-2</v>
      </c>
      <c r="AC58" s="18">
        <v>3194.8908616817598</v>
      </c>
      <c r="AD58" s="19">
        <v>0.114024968183734</v>
      </c>
      <c r="AE58" s="18">
        <v>3968.6633408542798</v>
      </c>
      <c r="AF58" s="19">
        <v>1.24873267774064E-2</v>
      </c>
      <c r="AG58" s="18">
        <v>13997.6370589705</v>
      </c>
      <c r="AH58" s="19">
        <v>7.5014448154131302E-2</v>
      </c>
      <c r="AI58" s="18">
        <v>9710.6090544598792</v>
      </c>
      <c r="AJ58" s="19">
        <v>8.3862641819981903E-2</v>
      </c>
      <c r="AK58" s="18">
        <v>794.57531213518303</v>
      </c>
      <c r="AL58" s="19">
        <v>1.72300049272485E-2</v>
      </c>
      <c r="AM58" s="18">
        <v>4711.1912151569004</v>
      </c>
      <c r="AN58" s="19">
        <v>8.8278435610255696E-2</v>
      </c>
      <c r="AO58" s="18">
        <v>488.67289087881898</v>
      </c>
      <c r="AP58" s="19">
        <v>2.0577244452798502E-2</v>
      </c>
      <c r="AQ58" s="18">
        <v>1514.9827219548299</v>
      </c>
      <c r="AR58" s="19">
        <v>2.8582665844170099E-2</v>
      </c>
      <c r="AS58" s="18">
        <v>338.74686733584298</v>
      </c>
      <c r="AT58" s="19">
        <v>7.9292615613279605E-2</v>
      </c>
      <c r="AU58" s="18">
        <v>2327.75570516162</v>
      </c>
      <c r="AV58" s="19">
        <v>-8.9213233188872296E-2</v>
      </c>
      <c r="AW58" s="18">
        <v>4619.0872838019504</v>
      </c>
      <c r="AX58" s="19">
        <v>1.07581462550574E-2</v>
      </c>
      <c r="AY58" s="18">
        <v>-2291.33157864033</v>
      </c>
      <c r="AZ58" s="19">
        <v>0.13761164862220901</v>
      </c>
      <c r="BA58" s="18"/>
      <c r="BB58" s="19"/>
    </row>
    <row r="59" spans="1:54" x14ac:dyDescent="0.15">
      <c r="A59" s="17">
        <v>1991</v>
      </c>
      <c r="B59" s="17">
        <v>4</v>
      </c>
      <c r="C59" s="18">
        <v>99041.210737778601</v>
      </c>
      <c r="D59" s="19">
        <v>3.8948021023936401E-2</v>
      </c>
      <c r="E59" s="18">
        <v>96940.522548414796</v>
      </c>
      <c r="F59" s="19">
        <v>4.2848619824903199E-2</v>
      </c>
      <c r="G59" s="18">
        <v>1863.1314014538</v>
      </c>
      <c r="H59" s="19">
        <v>-5.4837852314387502E-2</v>
      </c>
      <c r="I59" s="18">
        <v>166.58615964172299</v>
      </c>
      <c r="J59" s="19">
        <v>6.8616494932955997E-3</v>
      </c>
      <c r="K59" s="18">
        <v>19655.716979017099</v>
      </c>
      <c r="L59" s="19">
        <v>3.1692749286897699E-2</v>
      </c>
      <c r="M59" s="18">
        <v>2770.9524388964501</v>
      </c>
      <c r="N59" s="19">
        <v>7.6017169063204507E-2</v>
      </c>
      <c r="O59" s="18">
        <v>1954.4802541684001</v>
      </c>
      <c r="P59" s="19">
        <v>0.123349138887316</v>
      </c>
      <c r="Q59" s="18">
        <v>585.52744849598002</v>
      </c>
      <c r="R59" s="19">
        <v>2.8300270078670101E-2</v>
      </c>
      <c r="S59" s="18">
        <v>6867.9592487484197</v>
      </c>
      <c r="T59" s="19">
        <v>-1.42446975042098E-2</v>
      </c>
      <c r="U59" s="18">
        <v>15897.801058037299</v>
      </c>
      <c r="V59" s="19">
        <v>-8.4020190022803306E-3</v>
      </c>
      <c r="W59" s="18">
        <v>5880.0063432704301</v>
      </c>
      <c r="X59" s="19">
        <v>1.5008146785768801E-3</v>
      </c>
      <c r="Y59" s="18">
        <v>9020.3130997716999</v>
      </c>
      <c r="Z59" s="19">
        <v>0.11005238879599701</v>
      </c>
      <c r="AA59" s="18">
        <v>1726.3194728252499</v>
      </c>
      <c r="AB59" s="19">
        <v>5.1975754076976501E-2</v>
      </c>
      <c r="AC59" s="18">
        <v>3190.6011106851201</v>
      </c>
      <c r="AD59" s="19">
        <v>0.13496264266983399</v>
      </c>
      <c r="AE59" s="18">
        <v>3981.4792375530201</v>
      </c>
      <c r="AF59" s="19">
        <v>1.0607360062411499E-2</v>
      </c>
      <c r="AG59" s="18">
        <v>14241.050864838</v>
      </c>
      <c r="AH59" s="19">
        <v>6.8685997555216496E-2</v>
      </c>
      <c r="AI59" s="18">
        <v>9915.0692318865895</v>
      </c>
      <c r="AJ59" s="19">
        <v>7.93498575724116E-2</v>
      </c>
      <c r="AK59" s="18">
        <v>827.88934324135698</v>
      </c>
      <c r="AL59" s="19">
        <v>3.5102692056103502E-2</v>
      </c>
      <c r="AM59" s="18">
        <v>4729.2636086949296</v>
      </c>
      <c r="AN59" s="19">
        <v>8.6924805262783303E-2</v>
      </c>
      <c r="AO59" s="18">
        <v>488.98531240646798</v>
      </c>
      <c r="AP59" s="19">
        <v>1.5606530686576499E-2</v>
      </c>
      <c r="AQ59" s="18">
        <v>1483.81918247863</v>
      </c>
      <c r="AR59" s="19">
        <v>4.6619078543850296E-3</v>
      </c>
      <c r="AS59" s="18">
        <v>344.52953447106802</v>
      </c>
      <c r="AT59" s="19">
        <v>7.41997954821811E-2</v>
      </c>
      <c r="AU59" s="18">
        <v>2100.6881893637601</v>
      </c>
      <c r="AV59" s="19">
        <v>-0.113983072562951</v>
      </c>
      <c r="AW59" s="18">
        <v>4392.0197680040901</v>
      </c>
      <c r="AX59" s="19">
        <v>1.5793118412286099E-3</v>
      </c>
      <c r="AY59" s="18">
        <v>-2291.33157864033</v>
      </c>
      <c r="AZ59" s="19">
        <v>0.13761164862220901</v>
      </c>
      <c r="BA59" s="18"/>
      <c r="BB59" s="19"/>
    </row>
    <row r="60" spans="1:54" x14ac:dyDescent="0.15">
      <c r="A60" s="17">
        <v>1992</v>
      </c>
      <c r="B60" s="17">
        <v>1</v>
      </c>
      <c r="C60" s="18">
        <v>97386.853339432098</v>
      </c>
      <c r="D60" s="19">
        <v>3.6260031848114299E-2</v>
      </c>
      <c r="E60" s="18">
        <v>95024.155013889802</v>
      </c>
      <c r="F60" s="19">
        <v>3.7642227920250203E-2</v>
      </c>
      <c r="G60" s="18">
        <v>1812.1378038569801</v>
      </c>
      <c r="H60" s="19">
        <v>-6.3124915438141901E-2</v>
      </c>
      <c r="I60" s="18">
        <v>161.83950727475101</v>
      </c>
      <c r="J60" s="19">
        <v>-0.10880932165756101</v>
      </c>
      <c r="K60" s="18">
        <v>19041.342077211499</v>
      </c>
      <c r="L60" s="19">
        <v>3.3945551715339098E-2</v>
      </c>
      <c r="M60" s="18">
        <v>2885.3871043040099</v>
      </c>
      <c r="N60" s="19">
        <v>7.4793283038416605E-2</v>
      </c>
      <c r="O60" s="18">
        <v>2005.4406060127301</v>
      </c>
      <c r="P60" s="19">
        <v>9.5910059867679906E-2</v>
      </c>
      <c r="Q60" s="18">
        <v>587.25738640688098</v>
      </c>
      <c r="R60" s="19">
        <v>1.4642787077124599E-2</v>
      </c>
      <c r="S60" s="18">
        <v>7177.9296532789303</v>
      </c>
      <c r="T60" s="19">
        <v>-5.4040649901666703E-2</v>
      </c>
      <c r="U60" s="18">
        <v>13016.6754176718</v>
      </c>
      <c r="V60" s="19">
        <v>1.44704318022029E-2</v>
      </c>
      <c r="W60" s="18">
        <v>4758.2837306674101</v>
      </c>
      <c r="X60" s="19">
        <v>8.1962758529265899E-3</v>
      </c>
      <c r="Y60" s="18">
        <v>8954.4536310376807</v>
      </c>
      <c r="Z60" s="19">
        <v>4.5007848447807801E-2</v>
      </c>
      <c r="AA60" s="18">
        <v>2161.54862528289</v>
      </c>
      <c r="AB60" s="19">
        <v>3.57461625999713E-2</v>
      </c>
      <c r="AC60" s="18">
        <v>3596.8663072204999</v>
      </c>
      <c r="AD60" s="19">
        <v>0.12789540925978601</v>
      </c>
      <c r="AE60" s="18">
        <v>3992.1726610076698</v>
      </c>
      <c r="AF60" s="19">
        <v>1.16372679553607E-2</v>
      </c>
      <c r="AG60" s="18">
        <v>14486.865606268901</v>
      </c>
      <c r="AH60" s="19">
        <v>6.8239484754306204E-2</v>
      </c>
      <c r="AI60" s="18">
        <v>10098.0301120932</v>
      </c>
      <c r="AJ60" s="19">
        <v>7.9387084713554004E-2</v>
      </c>
      <c r="AK60" s="18">
        <v>816.82209512524503</v>
      </c>
      <c r="AL60" s="19">
        <v>2.6217957673975199E-2</v>
      </c>
      <c r="AM60" s="18">
        <v>4806.9791713905597</v>
      </c>
      <c r="AN60" s="19">
        <v>8.8848074186958795E-2</v>
      </c>
      <c r="AO60" s="18">
        <v>489.56968001308002</v>
      </c>
      <c r="AP60" s="19">
        <v>1.45341573900359E-2</v>
      </c>
      <c r="AQ60" s="18">
        <v>1469.5705928805301</v>
      </c>
      <c r="AR60" s="19">
        <v>-1.3201490675461201E-2</v>
      </c>
      <c r="AS60" s="18">
        <v>348.65407985594999</v>
      </c>
      <c r="AT60" s="19">
        <v>6.6209410993319603E-2</v>
      </c>
      <c r="AU60" s="18">
        <v>2362.6983255423102</v>
      </c>
      <c r="AV60" s="19">
        <v>-1.6432829714418101E-2</v>
      </c>
      <c r="AW60" s="18">
        <v>4737.5158730870698</v>
      </c>
      <c r="AX60" s="19">
        <v>9.3771025244047106E-3</v>
      </c>
      <c r="AY60" s="18">
        <v>-2374.8175475447601</v>
      </c>
      <c r="AZ60" s="19">
        <v>3.64355685936881E-2</v>
      </c>
      <c r="BA60" s="18"/>
      <c r="BB60" s="19"/>
    </row>
    <row r="61" spans="1:54" x14ac:dyDescent="0.15">
      <c r="A61" s="17">
        <v>1992</v>
      </c>
      <c r="B61" s="17">
        <v>2</v>
      </c>
      <c r="C61" s="18">
        <v>98931.781821487093</v>
      </c>
      <c r="D61" s="19">
        <v>2.8545416121011701E-2</v>
      </c>
      <c r="E61" s="18">
        <v>96852.7506766968</v>
      </c>
      <c r="F61" s="19">
        <v>3.0268553651128498E-2</v>
      </c>
      <c r="G61" s="18">
        <v>1795.99987863926</v>
      </c>
      <c r="H61" s="19">
        <v>-7.3108093647751907E-2</v>
      </c>
      <c r="I61" s="18">
        <v>155.68314698735301</v>
      </c>
      <c r="J61" s="19">
        <v>-0.152384295562114</v>
      </c>
      <c r="K61" s="18">
        <v>19260.099203844798</v>
      </c>
      <c r="L61" s="19">
        <v>5.0054343881553703E-3</v>
      </c>
      <c r="M61" s="18">
        <v>2868.74868244971</v>
      </c>
      <c r="N61" s="19">
        <v>5.8429765936168603E-2</v>
      </c>
      <c r="O61" s="18">
        <v>2017.5349262632701</v>
      </c>
      <c r="P61" s="19">
        <v>0.151740576467667</v>
      </c>
      <c r="Q61" s="18">
        <v>593.28316895533499</v>
      </c>
      <c r="R61" s="19">
        <v>1.4132543728484499E-2</v>
      </c>
      <c r="S61" s="18">
        <v>7441.5530684006999</v>
      </c>
      <c r="T61" s="19">
        <v>-6.3103844510130194E-2</v>
      </c>
      <c r="U61" s="18">
        <v>13925.8007659222</v>
      </c>
      <c r="V61" s="19">
        <v>4.8847560434166902E-2</v>
      </c>
      <c r="W61" s="18">
        <v>5097.15746366035</v>
      </c>
      <c r="X61" s="19">
        <v>5.6335836672021897E-2</v>
      </c>
      <c r="Y61" s="18">
        <v>9192.9336570805099</v>
      </c>
      <c r="Z61" s="19">
        <v>1.18116400079238E-2</v>
      </c>
      <c r="AA61" s="18">
        <v>2048.3389296645801</v>
      </c>
      <c r="AB61" s="19">
        <v>4.0165285982719102E-2</v>
      </c>
      <c r="AC61" s="18">
        <v>3379.76903065223</v>
      </c>
      <c r="AD61" s="19">
        <v>4.8611919958332403E-2</v>
      </c>
      <c r="AE61" s="18">
        <v>4022.0133507788801</v>
      </c>
      <c r="AF61" s="19">
        <v>1.6610459502595799E-2</v>
      </c>
      <c r="AG61" s="18">
        <v>14697.8645519332</v>
      </c>
      <c r="AH61" s="19">
        <v>6.7445422393542107E-2</v>
      </c>
      <c r="AI61" s="18">
        <v>10215.082493591</v>
      </c>
      <c r="AJ61" s="19">
        <v>7.3123370582254696E-2</v>
      </c>
      <c r="AK61" s="18">
        <v>805.21347747273705</v>
      </c>
      <c r="AL61" s="19">
        <v>2.8438767649078499E-2</v>
      </c>
      <c r="AM61" s="18">
        <v>4952.0902252109499</v>
      </c>
      <c r="AN61" s="19">
        <v>8.9380970995677003E-2</v>
      </c>
      <c r="AO61" s="18">
        <v>491.46486197219599</v>
      </c>
      <c r="AP61" s="19">
        <v>2.2668412153382E-2</v>
      </c>
      <c r="AQ61" s="18">
        <v>1505.77633353285</v>
      </c>
      <c r="AR61" s="19">
        <v>3.7188651817732202E-3</v>
      </c>
      <c r="AS61" s="18">
        <v>352.249605794677</v>
      </c>
      <c r="AT61" s="19">
        <v>5.75999421236899E-2</v>
      </c>
      <c r="AU61" s="18">
        <v>2079.03114479024</v>
      </c>
      <c r="AV61" s="19">
        <v>-4.5800901587307701E-2</v>
      </c>
      <c r="AW61" s="18">
        <v>4453.8486923350001</v>
      </c>
      <c r="AX61" s="19">
        <v>-3.6477704646558102E-3</v>
      </c>
      <c r="AY61" s="18">
        <v>-2374.8175475447601</v>
      </c>
      <c r="AZ61" s="19">
        <v>3.64355685936881E-2</v>
      </c>
      <c r="BA61" s="18"/>
      <c r="BB61" s="19"/>
    </row>
    <row r="62" spans="1:54" x14ac:dyDescent="0.15">
      <c r="A62" s="17">
        <v>1992</v>
      </c>
      <c r="B62" s="17">
        <v>3</v>
      </c>
      <c r="C62" s="18">
        <v>97756.989590758894</v>
      </c>
      <c r="D62" s="19">
        <v>1.40919766598468E-2</v>
      </c>
      <c r="E62" s="18">
        <v>95683.958078864307</v>
      </c>
      <c r="F62" s="19">
        <v>1.7148471442935499E-2</v>
      </c>
      <c r="G62" s="18">
        <v>1789.12135193258</v>
      </c>
      <c r="H62" s="19">
        <v>-5.9105995431818402E-2</v>
      </c>
      <c r="I62" s="18">
        <v>151.841323456938</v>
      </c>
      <c r="J62" s="19">
        <v>-0.140702803806875</v>
      </c>
      <c r="K62" s="18">
        <v>18619.22049982</v>
      </c>
      <c r="L62" s="19">
        <v>1.94977542951813E-3</v>
      </c>
      <c r="M62" s="18">
        <v>2794.7763792689402</v>
      </c>
      <c r="N62" s="19">
        <v>3.7593632505353199E-2</v>
      </c>
      <c r="O62" s="18">
        <v>2084.4847739890502</v>
      </c>
      <c r="P62" s="19">
        <v>0.157063465368523</v>
      </c>
      <c r="Q62" s="18">
        <v>590.80788540236199</v>
      </c>
      <c r="R62" s="19">
        <v>2.4187932531474199E-3</v>
      </c>
      <c r="S62" s="18">
        <v>7402.78035921841</v>
      </c>
      <c r="T62" s="19">
        <v>-7.5601462476483902E-2</v>
      </c>
      <c r="U62" s="18">
        <v>13044.058891958101</v>
      </c>
      <c r="V62" s="19">
        <v>4.67840256939265E-2</v>
      </c>
      <c r="W62" s="18">
        <v>4844.9573344149403</v>
      </c>
      <c r="X62" s="19">
        <v>4.7806846794156803E-2</v>
      </c>
      <c r="Y62" s="18">
        <v>9158.9022317626805</v>
      </c>
      <c r="Z62" s="19">
        <v>-9.4294148865482503E-3</v>
      </c>
      <c r="AA62" s="18">
        <v>2622.8121421287501</v>
      </c>
      <c r="AB62" s="19">
        <v>1.52865075106976E-2</v>
      </c>
      <c r="AC62" s="18">
        <v>3321.9213928047302</v>
      </c>
      <c r="AD62" s="19">
        <v>3.9760522854322702E-2</v>
      </c>
      <c r="AE62" s="18">
        <v>4074.3496207163698</v>
      </c>
      <c r="AF62" s="19">
        <v>2.66301953038297E-2</v>
      </c>
      <c r="AG62" s="18">
        <v>14681.285885222</v>
      </c>
      <c r="AH62" s="19">
        <v>4.88403023575616E-2</v>
      </c>
      <c r="AI62" s="18">
        <v>10231.7112813813</v>
      </c>
      <c r="AJ62" s="19">
        <v>5.3663186726898598E-2</v>
      </c>
      <c r="AK62" s="18">
        <v>829.615830321261</v>
      </c>
      <c r="AL62" s="19">
        <v>4.4099681491382103E-2</v>
      </c>
      <c r="AM62" s="18">
        <v>4802.5560662136804</v>
      </c>
      <c r="AN62" s="19">
        <v>1.93931527896463E-2</v>
      </c>
      <c r="AO62" s="18">
        <v>462.32008636912002</v>
      </c>
      <c r="AP62" s="19">
        <v>-5.3927289607381898E-2</v>
      </c>
      <c r="AQ62" s="18">
        <v>1460.76269333766</v>
      </c>
      <c r="AR62" s="19">
        <v>-3.57892059304823E-2</v>
      </c>
      <c r="AS62" s="18">
        <v>355.405762829276</v>
      </c>
      <c r="AT62" s="19">
        <v>4.9178006056412898E-2</v>
      </c>
      <c r="AU62" s="18">
        <v>2073.03151189456</v>
      </c>
      <c r="AV62" s="19">
        <v>-0.109429092022942</v>
      </c>
      <c r="AW62" s="18">
        <v>4447.8490594393297</v>
      </c>
      <c r="AX62" s="19">
        <v>-3.7071874559097197E-2</v>
      </c>
      <c r="AY62" s="18">
        <v>-2374.8175475447601</v>
      </c>
      <c r="AZ62" s="19">
        <v>3.64355685936881E-2</v>
      </c>
      <c r="BA62" s="18"/>
      <c r="BB62" s="19"/>
    </row>
    <row r="63" spans="1:54" x14ac:dyDescent="0.15">
      <c r="A63" s="17">
        <v>1992</v>
      </c>
      <c r="B63" s="17">
        <v>4</v>
      </c>
      <c r="C63" s="18">
        <v>99549.884567450703</v>
      </c>
      <c r="D63" s="19">
        <v>5.1359815362002096E-3</v>
      </c>
      <c r="E63" s="18">
        <v>97527.891110796903</v>
      </c>
      <c r="F63" s="19">
        <v>6.0590612361171E-3</v>
      </c>
      <c r="G63" s="18">
        <v>1731.2169377211001</v>
      </c>
      <c r="H63" s="19">
        <v>-7.0802555112197907E-2</v>
      </c>
      <c r="I63" s="18">
        <v>150.27790139317699</v>
      </c>
      <c r="J63" s="19">
        <v>-9.78968377902453E-2</v>
      </c>
      <c r="K63" s="18">
        <v>19248.719277754699</v>
      </c>
      <c r="L63" s="19">
        <v>-2.07063269020831E-2</v>
      </c>
      <c r="M63" s="18">
        <v>2832.4746108996701</v>
      </c>
      <c r="N63" s="19">
        <v>2.2202536261404199E-2</v>
      </c>
      <c r="O63" s="18">
        <v>2084.1104956651102</v>
      </c>
      <c r="P63" s="19">
        <v>6.6324661617959801E-2</v>
      </c>
      <c r="Q63" s="18">
        <v>598.480386658356</v>
      </c>
      <c r="R63" s="19">
        <v>2.21218291228664E-2</v>
      </c>
      <c r="S63" s="18">
        <v>6679.6813424399397</v>
      </c>
      <c r="T63" s="19">
        <v>-2.7413952163852201E-2</v>
      </c>
      <c r="U63" s="18">
        <v>15889.348494808301</v>
      </c>
      <c r="V63" s="19">
        <v>-5.3168128083791498E-4</v>
      </c>
      <c r="W63" s="18">
        <v>5963.5871970403396</v>
      </c>
      <c r="X63" s="19">
        <v>1.4214415578915901E-2</v>
      </c>
      <c r="Y63" s="18">
        <v>8814.7271270237707</v>
      </c>
      <c r="Z63" s="19">
        <v>-2.27914453161423E-2</v>
      </c>
      <c r="AA63" s="18">
        <v>1717.1312104025701</v>
      </c>
      <c r="AB63" s="19">
        <v>-5.3224577300509104E-3</v>
      </c>
      <c r="AC63" s="18">
        <v>3675.3251321456301</v>
      </c>
      <c r="AD63" s="19">
        <v>0.15192247624975599</v>
      </c>
      <c r="AE63" s="18">
        <v>4151.36255357547</v>
      </c>
      <c r="AF63" s="19">
        <v>4.2668391792708399E-2</v>
      </c>
      <c r="AG63" s="18">
        <v>14650.3315859268</v>
      </c>
      <c r="AH63" s="19">
        <v>2.8739502791847098E-2</v>
      </c>
      <c r="AI63" s="18">
        <v>10214.1653640472</v>
      </c>
      <c r="AJ63" s="19">
        <v>3.0165813789652302E-2</v>
      </c>
      <c r="AK63" s="18">
        <v>873.40616403624597</v>
      </c>
      <c r="AL63" s="19">
        <v>5.4979353420206503E-2</v>
      </c>
      <c r="AM63" s="18">
        <v>4826.6580633451604</v>
      </c>
      <c r="AN63" s="19">
        <v>2.0593999977326999E-2</v>
      </c>
      <c r="AO63" s="18">
        <v>452.17785475419799</v>
      </c>
      <c r="AP63" s="19">
        <v>-7.5273135446805098E-2</v>
      </c>
      <c r="AQ63" s="18">
        <v>1412.4938036793901</v>
      </c>
      <c r="AR63" s="19">
        <v>-4.8068780644885498E-2</v>
      </c>
      <c r="AS63" s="18">
        <v>358.27741541972</v>
      </c>
      <c r="AT63" s="19">
        <v>3.99033452088733E-2</v>
      </c>
      <c r="AU63" s="18">
        <v>2021.99345665387</v>
      </c>
      <c r="AV63" s="19">
        <v>-3.74614057947006E-2</v>
      </c>
      <c r="AW63" s="18">
        <v>4396.8110041986301</v>
      </c>
      <c r="AX63" s="19">
        <v>1.0908958628663701E-3</v>
      </c>
      <c r="AY63" s="18">
        <v>-2374.8175475447601</v>
      </c>
      <c r="AZ63" s="19">
        <v>3.64355685936881E-2</v>
      </c>
      <c r="BA63" s="18"/>
      <c r="BB63" s="19"/>
    </row>
    <row r="64" spans="1:54" x14ac:dyDescent="0.15">
      <c r="A64" s="17">
        <v>1993</v>
      </c>
      <c r="B64" s="17">
        <v>1</v>
      </c>
      <c r="C64" s="18">
        <v>97040.304211510796</v>
      </c>
      <c r="D64" s="19">
        <v>-3.5584795692438199E-3</v>
      </c>
      <c r="E64" s="18">
        <v>94613.310863460501</v>
      </c>
      <c r="F64" s="19">
        <v>-4.3235759409726597E-3</v>
      </c>
      <c r="G64" s="18">
        <v>1717.2866962364201</v>
      </c>
      <c r="H64" s="19">
        <v>-5.2342105229898503E-2</v>
      </c>
      <c r="I64" s="18">
        <v>154.51442653581299</v>
      </c>
      <c r="J64" s="19">
        <v>-4.5261388039837397E-2</v>
      </c>
      <c r="K64" s="18">
        <v>18634.820327400401</v>
      </c>
      <c r="L64" s="19">
        <v>-2.13494273755837E-2</v>
      </c>
      <c r="M64" s="18">
        <v>2977.8687857070499</v>
      </c>
      <c r="N64" s="19">
        <v>3.2051741433617401E-2</v>
      </c>
      <c r="O64" s="18">
        <v>2127.10023066758</v>
      </c>
      <c r="P64" s="19">
        <v>6.0664785728424403E-2</v>
      </c>
      <c r="Q64" s="18">
        <v>597.084602811026</v>
      </c>
      <c r="R64" s="19">
        <v>1.6734087355244402E-2</v>
      </c>
      <c r="S64" s="18">
        <v>6629.0685118722404</v>
      </c>
      <c r="T64" s="19">
        <v>-7.6465104552253402E-2</v>
      </c>
      <c r="U64" s="18">
        <v>12611.946347486501</v>
      </c>
      <c r="V64" s="19">
        <v>-3.1093121492132302E-2</v>
      </c>
      <c r="W64" s="18">
        <v>4730.6430847577403</v>
      </c>
      <c r="X64" s="19">
        <v>-5.8089528649847297E-3</v>
      </c>
      <c r="Y64" s="18">
        <v>8595.0049470054601</v>
      </c>
      <c r="Z64" s="19">
        <v>-4.0141889035675803E-2</v>
      </c>
      <c r="AA64" s="18">
        <v>2189.2232358024198</v>
      </c>
      <c r="AB64" s="19">
        <v>1.28031403947315E-2</v>
      </c>
      <c r="AC64" s="18">
        <v>4242.7961621000704</v>
      </c>
      <c r="AD64" s="19">
        <v>0.17958127984432101</v>
      </c>
      <c r="AE64" s="18">
        <v>4254.0741035561696</v>
      </c>
      <c r="AF64" s="19">
        <v>6.5603736307936505E-2</v>
      </c>
      <c r="AG64" s="18">
        <v>14633.9930578974</v>
      </c>
      <c r="AH64" s="19">
        <v>1.0155920240247E-2</v>
      </c>
      <c r="AI64" s="18">
        <v>10268.087387158501</v>
      </c>
      <c r="AJ64" s="19">
        <v>1.68406385381712E-2</v>
      </c>
      <c r="AK64" s="18">
        <v>885.38153938865605</v>
      </c>
      <c r="AL64" s="19">
        <v>8.3934365478811196E-2</v>
      </c>
      <c r="AM64" s="18">
        <v>4860.0409932678804</v>
      </c>
      <c r="AN64" s="19">
        <v>1.10384963165915E-2</v>
      </c>
      <c r="AO64" s="18">
        <v>452.75089461549697</v>
      </c>
      <c r="AP64" s="19">
        <v>-7.5206424949763803E-2</v>
      </c>
      <c r="AQ64" s="18">
        <v>1399.83361673128</v>
      </c>
      <c r="AR64" s="19">
        <v>-4.7453981786994899E-2</v>
      </c>
      <c r="AS64" s="18">
        <v>360.30378292716199</v>
      </c>
      <c r="AT64" s="19">
        <v>3.3413356516650602E-2</v>
      </c>
      <c r="AU64" s="18">
        <v>2426.99334805032</v>
      </c>
      <c r="AV64" s="19">
        <v>2.7212539922230099E-2</v>
      </c>
      <c r="AW64" s="18">
        <v>4792.7094368692997</v>
      </c>
      <c r="AX64" s="19">
        <v>1.1650317436565E-2</v>
      </c>
      <c r="AY64" s="18">
        <v>-2365.7160888189901</v>
      </c>
      <c r="AZ64" s="19">
        <v>-3.8324875673864099E-3</v>
      </c>
      <c r="BA64" s="18"/>
      <c r="BB64" s="19"/>
    </row>
    <row r="65" spans="1:54" x14ac:dyDescent="0.15">
      <c r="A65" s="17">
        <v>1993</v>
      </c>
      <c r="B65" s="17">
        <v>2</v>
      </c>
      <c r="C65" s="18">
        <v>100186.37423134</v>
      </c>
      <c r="D65" s="19">
        <v>1.26813890011241E-2</v>
      </c>
      <c r="E65" s="18">
        <v>97909.7624446275</v>
      </c>
      <c r="F65" s="19">
        <v>1.09135957476214E-2</v>
      </c>
      <c r="G65" s="18">
        <v>1667.1624139928699</v>
      </c>
      <c r="H65" s="19">
        <v>-7.1735786944483904E-2</v>
      </c>
      <c r="I65" s="18">
        <v>156.078064486377</v>
      </c>
      <c r="J65" s="19">
        <v>2.53667469258234E-3</v>
      </c>
      <c r="K65" s="18">
        <v>19240.829715770298</v>
      </c>
      <c r="L65" s="19">
        <v>-1.00048747779524E-3</v>
      </c>
      <c r="M65" s="18">
        <v>3032.46955058612</v>
      </c>
      <c r="N65" s="19">
        <v>5.7070481334950303E-2</v>
      </c>
      <c r="O65" s="18">
        <v>2101.30207898756</v>
      </c>
      <c r="P65" s="19">
        <v>4.1519555192751197E-2</v>
      </c>
      <c r="Q65" s="18">
        <v>596.63912965877603</v>
      </c>
      <c r="R65" s="19">
        <v>5.6565917913205003E-3</v>
      </c>
      <c r="S65" s="18">
        <v>7005.0955576776296</v>
      </c>
      <c r="T65" s="19">
        <v>-5.8651400683602799E-2</v>
      </c>
      <c r="U65" s="18">
        <v>13555.373101191401</v>
      </c>
      <c r="V65" s="19">
        <v>-2.6600097973345799E-2</v>
      </c>
      <c r="W65" s="18">
        <v>5050.0249037946596</v>
      </c>
      <c r="X65" s="19">
        <v>-9.2468322200582893E-3</v>
      </c>
      <c r="Y65" s="18">
        <v>8733.3898143357892</v>
      </c>
      <c r="Z65" s="19">
        <v>-4.9988813134833797E-2</v>
      </c>
      <c r="AA65" s="18">
        <v>2108.5223257849502</v>
      </c>
      <c r="AB65" s="19">
        <v>2.9381561444143899E-2</v>
      </c>
      <c r="AC65" s="18">
        <v>4865.6769055206696</v>
      </c>
      <c r="AD65" s="19">
        <v>0.43964775740361101</v>
      </c>
      <c r="AE65" s="18">
        <v>4277.2738695059497</v>
      </c>
      <c r="AF65" s="19">
        <v>6.3465855646062996E-2</v>
      </c>
      <c r="AG65" s="18">
        <v>15114.7313666146</v>
      </c>
      <c r="AH65" s="19">
        <v>2.8362406879479E-2</v>
      </c>
      <c r="AI65" s="18">
        <v>10389.9209963062</v>
      </c>
      <c r="AJ65" s="19">
        <v>1.71157210746797E-2</v>
      </c>
      <c r="AK65" s="18">
        <v>867.90581244970099</v>
      </c>
      <c r="AL65" s="19">
        <v>7.7858029865237599E-2</v>
      </c>
      <c r="AM65" s="18">
        <v>4957.3588266858496</v>
      </c>
      <c r="AN65" s="19">
        <v>1.06391467749911E-3</v>
      </c>
      <c r="AO65" s="18">
        <v>465.37567965649498</v>
      </c>
      <c r="AP65" s="19">
        <v>-5.3084532251212103E-2</v>
      </c>
      <c r="AQ65" s="18">
        <v>1443.65822070072</v>
      </c>
      <c r="AR65" s="19">
        <v>-4.1253213673763202E-2</v>
      </c>
      <c r="AS65" s="18">
        <v>363.46856530162103</v>
      </c>
      <c r="AT65" s="19">
        <v>3.1849459367411202E-2</v>
      </c>
      <c r="AU65" s="18">
        <v>2276.6117867122098</v>
      </c>
      <c r="AV65" s="19">
        <v>9.5034960114515496E-2</v>
      </c>
      <c r="AW65" s="18">
        <v>4642.3278755312003</v>
      </c>
      <c r="AX65" s="19">
        <v>4.2318272625778502E-2</v>
      </c>
      <c r="AY65" s="18">
        <v>-2365.7160888189901</v>
      </c>
      <c r="AZ65" s="19">
        <v>-3.8324875673864099E-3</v>
      </c>
      <c r="BA65" s="18"/>
      <c r="BB65" s="19"/>
    </row>
    <row r="66" spans="1:54" x14ac:dyDescent="0.15">
      <c r="A66" s="17">
        <v>1993</v>
      </c>
      <c r="B66" s="17">
        <v>3</v>
      </c>
      <c r="C66" s="18">
        <v>101068.217256007</v>
      </c>
      <c r="D66" s="19">
        <v>3.3872029806869999E-2</v>
      </c>
      <c r="E66" s="18">
        <v>98738.072158917406</v>
      </c>
      <c r="F66" s="19">
        <v>3.1918768217508803E-2</v>
      </c>
      <c r="G66" s="18">
        <v>1667.7802028337101</v>
      </c>
      <c r="H66" s="19">
        <v>-6.7821642711828806E-2</v>
      </c>
      <c r="I66" s="18">
        <v>156.84569142802499</v>
      </c>
      <c r="J66" s="19">
        <v>3.2957879035522303E-2</v>
      </c>
      <c r="K66" s="18">
        <v>18981.340051748</v>
      </c>
      <c r="L66" s="19">
        <v>1.9448695606320902E-2</v>
      </c>
      <c r="M66" s="18">
        <v>2968.9110622216099</v>
      </c>
      <c r="N66" s="19">
        <v>6.2307197185566897E-2</v>
      </c>
      <c r="O66" s="18">
        <v>2313.09156338294</v>
      </c>
      <c r="P66" s="19">
        <v>0.109670644874231</v>
      </c>
      <c r="Q66" s="18">
        <v>590.07269264054798</v>
      </c>
      <c r="R66" s="19">
        <v>-1.24438549311712E-3</v>
      </c>
      <c r="S66" s="18">
        <v>7149.8970753370704</v>
      </c>
      <c r="T66" s="19">
        <v>-3.41605817828207E-2</v>
      </c>
      <c r="U66" s="18">
        <v>13061.291150695301</v>
      </c>
      <c r="V66" s="19">
        <v>1.3210810285311199E-3</v>
      </c>
      <c r="W66" s="18">
        <v>4899.5865292629696</v>
      </c>
      <c r="X66" s="19">
        <v>1.1275474906659699E-2</v>
      </c>
      <c r="Y66" s="18">
        <v>8674.3353582784603</v>
      </c>
      <c r="Z66" s="19">
        <v>-5.2906654228032E-2</v>
      </c>
      <c r="AA66" s="18">
        <v>2620.0889421246102</v>
      </c>
      <c r="AB66" s="19">
        <v>-1.03827489601616E-3</v>
      </c>
      <c r="AC66" s="18">
        <v>5364.2211076129697</v>
      </c>
      <c r="AD66" s="19">
        <v>0.61479471465877</v>
      </c>
      <c r="AE66" s="18">
        <v>4220.1689335579204</v>
      </c>
      <c r="AF66" s="19">
        <v>3.5789592552419203E-2</v>
      </c>
      <c r="AG66" s="18">
        <v>15348.3119252223</v>
      </c>
      <c r="AH66" s="19">
        <v>4.5433761403126202E-2</v>
      </c>
      <c r="AI66" s="18">
        <v>10443.5727241483</v>
      </c>
      <c r="AJ66" s="19">
        <v>2.0706354679154802E-2</v>
      </c>
      <c r="AK66" s="18">
        <v>867.66197584814199</v>
      </c>
      <c r="AL66" s="19">
        <v>4.58599560620108E-2</v>
      </c>
      <c r="AM66" s="18">
        <v>4997.6248331667202</v>
      </c>
      <c r="AN66" s="19">
        <v>4.0617696964614099E-2</v>
      </c>
      <c r="AO66" s="18">
        <v>460.86903946102802</v>
      </c>
      <c r="AP66" s="19">
        <v>-3.1386196509189902E-3</v>
      </c>
      <c r="AQ66" s="18">
        <v>1453.1184597521601</v>
      </c>
      <c r="AR66" s="19">
        <v>-5.2330427251208204E-3</v>
      </c>
      <c r="AS66" s="18">
        <v>367.78043167923801</v>
      </c>
      <c r="AT66" s="19">
        <v>3.4818424865853598E-2</v>
      </c>
      <c r="AU66" s="18">
        <v>2330.1450970895198</v>
      </c>
      <c r="AV66" s="19">
        <v>0.12402782288629</v>
      </c>
      <c r="AW66" s="18">
        <v>4695.8611859085104</v>
      </c>
      <c r="AX66" s="19">
        <v>5.5760014145004103E-2</v>
      </c>
      <c r="AY66" s="18">
        <v>-2365.7160888189901</v>
      </c>
      <c r="AZ66" s="19">
        <v>-3.8324875673864099E-3</v>
      </c>
      <c r="BA66" s="18"/>
      <c r="BB66" s="19"/>
    </row>
    <row r="67" spans="1:54" x14ac:dyDescent="0.15">
      <c r="A67" s="17">
        <v>1993</v>
      </c>
      <c r="B67" s="17">
        <v>4</v>
      </c>
      <c r="C67" s="18">
        <v>103963.274134815</v>
      </c>
      <c r="D67" s="19">
        <v>4.4333447361996701E-2</v>
      </c>
      <c r="E67" s="18">
        <v>101660.70889753199</v>
      </c>
      <c r="F67" s="19">
        <v>4.2375752614608499E-2</v>
      </c>
      <c r="G67" s="18">
        <v>1613.27626914399</v>
      </c>
      <c r="H67" s="19">
        <v>-6.8125874930708999E-2</v>
      </c>
      <c r="I67" s="18">
        <v>151.83150791608901</v>
      </c>
      <c r="J67" s="19">
        <v>1.03382234414322E-2</v>
      </c>
      <c r="K67" s="18">
        <v>20182.180283116599</v>
      </c>
      <c r="L67" s="19">
        <v>4.84947072006299E-2</v>
      </c>
      <c r="M67" s="18">
        <v>3017.4225861895602</v>
      </c>
      <c r="N67" s="19">
        <v>6.5295545661095106E-2</v>
      </c>
      <c r="O67" s="18">
        <v>2521.2085963562699</v>
      </c>
      <c r="P67" s="19">
        <v>0.20972885151738099</v>
      </c>
      <c r="Q67" s="18">
        <v>584.84884209691097</v>
      </c>
      <c r="R67" s="19">
        <v>-2.2776927808038899E-2</v>
      </c>
      <c r="S67" s="18">
        <v>6797.9407065894102</v>
      </c>
      <c r="T67" s="19">
        <v>1.7704342181429401E-2</v>
      </c>
      <c r="U67" s="18">
        <v>15832.1806733105</v>
      </c>
      <c r="V67" s="19">
        <v>-3.5978707066865998E-3</v>
      </c>
      <c r="W67" s="18">
        <v>5900.6379187782304</v>
      </c>
      <c r="X67" s="19">
        <v>-1.05556062454081E-2</v>
      </c>
      <c r="Y67" s="18">
        <v>8460.6093826246397</v>
      </c>
      <c r="Z67" s="19">
        <v>-4.0173421059568802E-2</v>
      </c>
      <c r="AA67" s="18">
        <v>1726.55248523915</v>
      </c>
      <c r="AB67" s="19">
        <v>5.4866365362789002E-3</v>
      </c>
      <c r="AC67" s="18">
        <v>5437.0719022395797</v>
      </c>
      <c r="AD67" s="19">
        <v>0.47934446797240599</v>
      </c>
      <c r="AE67" s="18">
        <v>4082.5329368171201</v>
      </c>
      <c r="AF67" s="19">
        <v>-1.6580006171483801E-2</v>
      </c>
      <c r="AG67" s="18">
        <v>15514.5331692527</v>
      </c>
      <c r="AH67" s="19">
        <v>5.8988534031269503E-2</v>
      </c>
      <c r="AI67" s="18">
        <v>10565.121649568</v>
      </c>
      <c r="AJ67" s="19">
        <v>3.4359761469711501E-2</v>
      </c>
      <c r="AK67" s="18">
        <v>865.89243646387797</v>
      </c>
      <c r="AL67" s="19">
        <v>-8.6027874335640204E-3</v>
      </c>
      <c r="AM67" s="18">
        <v>5015.9240495054701</v>
      </c>
      <c r="AN67" s="19">
        <v>3.9212636088237399E-2</v>
      </c>
      <c r="AO67" s="18">
        <v>483.93094903008301</v>
      </c>
      <c r="AP67" s="19">
        <v>7.0222577116576507E-2</v>
      </c>
      <c r="AQ67" s="18">
        <v>1451.3886264257401</v>
      </c>
      <c r="AR67" s="19">
        <v>2.7536278492003501E-2</v>
      </c>
      <c r="AS67" s="18">
        <v>373.68443183639602</v>
      </c>
      <c r="AT67" s="19">
        <v>4.3003035507072497E-2</v>
      </c>
      <c r="AU67" s="18">
        <v>2302.5652372822001</v>
      </c>
      <c r="AV67" s="19">
        <v>0.138759984462381</v>
      </c>
      <c r="AW67" s="18">
        <v>4668.2813261011797</v>
      </c>
      <c r="AX67" s="19">
        <v>6.1742549689608198E-2</v>
      </c>
      <c r="AY67" s="18">
        <v>-2365.7160888189901</v>
      </c>
      <c r="AZ67" s="19">
        <v>-3.8324875673864099E-3</v>
      </c>
      <c r="BA67" s="18"/>
      <c r="BB67" s="19"/>
    </row>
    <row r="68" spans="1:54" x14ac:dyDescent="0.15">
      <c r="A68" s="17">
        <v>1994</v>
      </c>
      <c r="B68" s="17">
        <v>1</v>
      </c>
      <c r="C68" s="18">
        <v>101816.19097065899</v>
      </c>
      <c r="D68" s="19">
        <v>4.92154965707714E-2</v>
      </c>
      <c r="E68" s="18">
        <v>99179.939179822104</v>
      </c>
      <c r="F68" s="19">
        <v>4.8266235212421002E-2</v>
      </c>
      <c r="G68" s="18">
        <v>1588.2978125206901</v>
      </c>
      <c r="H68" s="19">
        <v>-7.5112026430077597E-2</v>
      </c>
      <c r="I68" s="18">
        <v>145.08422292075801</v>
      </c>
      <c r="J68" s="19">
        <v>-6.1031217773497501E-2</v>
      </c>
      <c r="K68" s="18">
        <v>19648.207919438799</v>
      </c>
      <c r="L68" s="19">
        <v>5.4381398598640301E-2</v>
      </c>
      <c r="M68" s="18">
        <v>3161.3969317883698</v>
      </c>
      <c r="N68" s="19">
        <v>6.1630702790598499E-2</v>
      </c>
      <c r="O68" s="18">
        <v>2485.3923985379001</v>
      </c>
      <c r="P68" s="19">
        <v>0.16844160077866699</v>
      </c>
      <c r="Q68" s="18">
        <v>590.11060080933805</v>
      </c>
      <c r="R68" s="19">
        <v>-1.1680090172909101E-2</v>
      </c>
      <c r="S68" s="18">
        <v>6991.3150089484197</v>
      </c>
      <c r="T68" s="19">
        <v>5.4645158128539199E-2</v>
      </c>
      <c r="U68" s="18">
        <v>13115.252206536499</v>
      </c>
      <c r="V68" s="19">
        <v>3.9907072642309402E-2</v>
      </c>
      <c r="W68" s="18">
        <v>4855.40249945491</v>
      </c>
      <c r="X68" s="19">
        <v>2.6372612023754401E-2</v>
      </c>
      <c r="Y68" s="18">
        <v>8269.9319655035197</v>
      </c>
      <c r="Z68" s="19">
        <v>-3.7821151180977002E-2</v>
      </c>
      <c r="AA68" s="18">
        <v>2256.58994905072</v>
      </c>
      <c r="AB68" s="19">
        <v>3.07719706910605E-2</v>
      </c>
      <c r="AC68" s="18">
        <v>5576.4911503037702</v>
      </c>
      <c r="AD68" s="19">
        <v>0.31434340403088301</v>
      </c>
      <c r="AE68" s="18">
        <v>3864.7115507349999</v>
      </c>
      <c r="AF68" s="19">
        <v>-9.1526979395042493E-2</v>
      </c>
      <c r="AG68" s="18">
        <v>15777.760808650401</v>
      </c>
      <c r="AH68" s="19">
        <v>7.8158281627430395E-2</v>
      </c>
      <c r="AI68" s="18">
        <v>10642.2309113346</v>
      </c>
      <c r="AJ68" s="19">
        <v>3.6437508765656997E-2</v>
      </c>
      <c r="AK68" s="18">
        <v>819.80796445260501</v>
      </c>
      <c r="AL68" s="19">
        <v>-7.4062505280298493E-2</v>
      </c>
      <c r="AM68" s="18">
        <v>5135.9456734379401</v>
      </c>
      <c r="AN68" s="19">
        <v>5.6770031477561197E-2</v>
      </c>
      <c r="AO68" s="18">
        <v>466.85597806161297</v>
      </c>
      <c r="AP68" s="19">
        <v>3.1154181281288301E-2</v>
      </c>
      <c r="AQ68" s="18">
        <v>1425.90957835515</v>
      </c>
      <c r="AR68" s="19">
        <v>1.8627900710632299E-2</v>
      </c>
      <c r="AS68" s="18">
        <v>380.04348022434903</v>
      </c>
      <c r="AT68" s="19">
        <v>5.47862615729948E-2</v>
      </c>
      <c r="AU68" s="18">
        <v>2636.25179083684</v>
      </c>
      <c r="AV68" s="19">
        <v>8.6221267542669705E-2</v>
      </c>
      <c r="AW68" s="18">
        <v>4958.0395259224897</v>
      </c>
      <c r="AX68" s="19">
        <v>3.4496163648339601E-2</v>
      </c>
      <c r="AY68" s="18">
        <v>-2321.7877350856502</v>
      </c>
      <c r="AZ68" s="19">
        <v>-1.8568734406025099E-2</v>
      </c>
      <c r="BA68" s="18"/>
      <c r="BB68" s="19"/>
    </row>
    <row r="69" spans="1:54" x14ac:dyDescent="0.15">
      <c r="A69" s="17">
        <v>1994</v>
      </c>
      <c r="B69" s="17">
        <v>2</v>
      </c>
      <c r="C69" s="18">
        <v>101977.171155613</v>
      </c>
      <c r="D69" s="19">
        <v>1.7874655490958999E-2</v>
      </c>
      <c r="E69" s="18">
        <v>99494.419188305503</v>
      </c>
      <c r="F69" s="19">
        <v>1.6184869660716299E-2</v>
      </c>
      <c r="G69" s="18">
        <v>1539.8791760389499</v>
      </c>
      <c r="H69" s="19">
        <v>-7.6347233410257495E-2</v>
      </c>
      <c r="I69" s="18">
        <v>145.554850317296</v>
      </c>
      <c r="J69" s="19">
        <v>-6.7422761832105702E-2</v>
      </c>
      <c r="K69" s="18">
        <v>19982.8299313551</v>
      </c>
      <c r="L69" s="19">
        <v>3.85638367235639E-2</v>
      </c>
      <c r="M69" s="18">
        <v>3150.7601765857698</v>
      </c>
      <c r="N69" s="19">
        <v>3.9008017731550597E-2</v>
      </c>
      <c r="O69" s="18">
        <v>2659.4040748194402</v>
      </c>
      <c r="P69" s="19">
        <v>0.265598174299993</v>
      </c>
      <c r="Q69" s="18">
        <v>602.81465698172701</v>
      </c>
      <c r="R69" s="19">
        <v>1.03505234839079E-2</v>
      </c>
      <c r="S69" s="18">
        <v>7332.8716713541498</v>
      </c>
      <c r="T69" s="19">
        <v>4.6791098133882797E-2</v>
      </c>
      <c r="U69" s="18">
        <v>13338.4573068235</v>
      </c>
      <c r="V69" s="19">
        <v>-1.6002200216002099E-2</v>
      </c>
      <c r="W69" s="18">
        <v>4875.5925860122898</v>
      </c>
      <c r="X69" s="19">
        <v>-3.45408826897671E-2</v>
      </c>
      <c r="Y69" s="18">
        <v>8433.0103299291095</v>
      </c>
      <c r="Z69" s="19">
        <v>-3.4394375012736199E-2</v>
      </c>
      <c r="AA69" s="18">
        <v>2017.3783308488401</v>
      </c>
      <c r="AB69" s="19">
        <v>-4.3226478478086798E-2</v>
      </c>
      <c r="AC69" s="18">
        <v>4940.8113684723203</v>
      </c>
      <c r="AD69" s="19">
        <v>1.54417287482465E-2</v>
      </c>
      <c r="AE69" s="18">
        <v>3738.3854363322798</v>
      </c>
      <c r="AF69" s="19">
        <v>-0.125988760508319</v>
      </c>
      <c r="AG69" s="18">
        <v>15935.112603932501</v>
      </c>
      <c r="AH69" s="19">
        <v>5.4276931386945802E-2</v>
      </c>
      <c r="AI69" s="18">
        <v>10542.9173766677</v>
      </c>
      <c r="AJ69" s="19">
        <v>1.47254613789596E-2</v>
      </c>
      <c r="AK69" s="18">
        <v>788.50063733265597</v>
      </c>
      <c r="AL69" s="19">
        <v>-9.1490544224978598E-2</v>
      </c>
      <c r="AM69" s="18">
        <v>5194.39452670429</v>
      </c>
      <c r="AN69" s="19">
        <v>4.7814916834840501E-2</v>
      </c>
      <c r="AO69" s="18">
        <v>467.497416892861</v>
      </c>
      <c r="AP69" s="19">
        <v>4.5591923452707999E-3</v>
      </c>
      <c r="AQ69" s="18">
        <v>1449.66734328296</v>
      </c>
      <c r="AR69" s="19">
        <v>4.1624274333609303E-3</v>
      </c>
      <c r="AS69" s="18">
        <v>384.932150219672</v>
      </c>
      <c r="AT69" s="19">
        <v>5.9052107849381502E-2</v>
      </c>
      <c r="AU69" s="18">
        <v>2482.7519673077099</v>
      </c>
      <c r="AV69" s="19">
        <v>9.0546917923674003E-2</v>
      </c>
      <c r="AW69" s="18">
        <v>4804.5397023933601</v>
      </c>
      <c r="AX69" s="19">
        <v>3.4941915179482502E-2</v>
      </c>
      <c r="AY69" s="18">
        <v>-2321.7877350856502</v>
      </c>
      <c r="AZ69" s="19">
        <v>-1.8568734406025099E-2</v>
      </c>
      <c r="BA69" s="18"/>
      <c r="BB69" s="19"/>
    </row>
    <row r="70" spans="1:54" x14ac:dyDescent="0.15">
      <c r="A70" s="17">
        <v>1994</v>
      </c>
      <c r="B70" s="17">
        <v>3</v>
      </c>
      <c r="C70" s="18">
        <v>102817.92299236001</v>
      </c>
      <c r="D70" s="19">
        <v>1.7312126243610702E-2</v>
      </c>
      <c r="E70" s="18">
        <v>100455.92846456599</v>
      </c>
      <c r="F70" s="19">
        <v>1.7398114709829701E-2</v>
      </c>
      <c r="G70" s="18">
        <v>1573.0650323160801</v>
      </c>
      <c r="H70" s="19">
        <v>-5.6791158904928897E-2</v>
      </c>
      <c r="I70" s="18">
        <v>147.887609322364</v>
      </c>
      <c r="J70" s="19">
        <v>-5.7113982692802101E-2</v>
      </c>
      <c r="K70" s="18">
        <v>19794.345038509298</v>
      </c>
      <c r="L70" s="19">
        <v>4.2831801366228599E-2</v>
      </c>
      <c r="M70" s="18">
        <v>3071.3559546538399</v>
      </c>
      <c r="N70" s="19">
        <v>3.4505881208702502E-2</v>
      </c>
      <c r="O70" s="18">
        <v>2852.9470681678899</v>
      </c>
      <c r="P70" s="19">
        <v>0.233391324983003</v>
      </c>
      <c r="Q70" s="18">
        <v>570.89767599041795</v>
      </c>
      <c r="R70" s="19">
        <v>-3.2496024454754198E-2</v>
      </c>
      <c r="S70" s="18">
        <v>7503.7187791527404</v>
      </c>
      <c r="T70" s="19">
        <v>4.9486265338860601E-2</v>
      </c>
      <c r="U70" s="18">
        <v>13282.1162163197</v>
      </c>
      <c r="V70" s="19">
        <v>1.6906832799045399E-2</v>
      </c>
      <c r="W70" s="18">
        <v>4867.9026336431098</v>
      </c>
      <c r="X70" s="19">
        <v>-6.4666468140985901E-3</v>
      </c>
      <c r="Y70" s="18">
        <v>8549.5692404469191</v>
      </c>
      <c r="Z70" s="19">
        <v>-1.4383363413828501E-2</v>
      </c>
      <c r="AA70" s="18">
        <v>2537.6142440394901</v>
      </c>
      <c r="AB70" s="19">
        <v>-3.1477823809386601E-2</v>
      </c>
      <c r="AC70" s="18">
        <v>4657.3338954962901</v>
      </c>
      <c r="AD70" s="19">
        <v>-0.13177816460873701</v>
      </c>
      <c r="AE70" s="18">
        <v>3700.76632550981</v>
      </c>
      <c r="AF70" s="19">
        <v>-0.123076259795649</v>
      </c>
      <c r="AG70" s="18">
        <v>16076.4398159716</v>
      </c>
      <c r="AH70" s="19">
        <v>4.7440258856919999E-2</v>
      </c>
      <c r="AI70" s="18">
        <v>10728.8582364004</v>
      </c>
      <c r="AJ70" s="19">
        <v>2.7316850256852401E-2</v>
      </c>
      <c r="AK70" s="18">
        <v>782.79779146621104</v>
      </c>
      <c r="AL70" s="19">
        <v>-9.7807886877808795E-2</v>
      </c>
      <c r="AM70" s="18">
        <v>5389.3513646751999</v>
      </c>
      <c r="AN70" s="19">
        <v>7.8382540623855607E-2</v>
      </c>
      <c r="AO70" s="18">
        <v>469.08081883318999</v>
      </c>
      <c r="AP70" s="19">
        <v>1.7818032171928799E-2</v>
      </c>
      <c r="AQ70" s="18">
        <v>1450.78885665451</v>
      </c>
      <c r="AR70" s="19">
        <v>-1.60317493871054E-3</v>
      </c>
      <c r="AS70" s="18">
        <v>388.35045529352902</v>
      </c>
      <c r="AT70" s="19">
        <v>5.59301742084823E-2</v>
      </c>
      <c r="AU70" s="18">
        <v>2361.99452779391</v>
      </c>
      <c r="AV70" s="19">
        <v>1.36684323839622E-2</v>
      </c>
      <c r="AW70" s="18">
        <v>4683.7822628795602</v>
      </c>
      <c r="AX70" s="19">
        <v>-2.5722487421897498E-3</v>
      </c>
      <c r="AY70" s="18">
        <v>-2321.7877350856502</v>
      </c>
      <c r="AZ70" s="19">
        <v>-1.8568734406025099E-2</v>
      </c>
      <c r="BA70" s="18"/>
      <c r="BB70" s="19"/>
    </row>
    <row r="71" spans="1:54" x14ac:dyDescent="0.15">
      <c r="A71" s="17">
        <v>1994</v>
      </c>
      <c r="B71" s="17">
        <v>4</v>
      </c>
      <c r="C71" s="18">
        <v>105579.3776244</v>
      </c>
      <c r="D71" s="19">
        <v>1.55449460690296E-2</v>
      </c>
      <c r="E71" s="18">
        <v>103296.805138146</v>
      </c>
      <c r="F71" s="19">
        <v>1.6093693014308699E-2</v>
      </c>
      <c r="G71" s="18">
        <v>1566.5275884531</v>
      </c>
      <c r="H71" s="19">
        <v>-2.8977479917741401E-2</v>
      </c>
      <c r="I71" s="18">
        <v>156.46119471221999</v>
      </c>
      <c r="J71" s="19">
        <v>3.0492266458217499E-2</v>
      </c>
      <c r="K71" s="18">
        <v>20976.684340460601</v>
      </c>
      <c r="L71" s="19">
        <v>3.9366611842660097E-2</v>
      </c>
      <c r="M71" s="18">
        <v>3108.6909058777701</v>
      </c>
      <c r="N71" s="19">
        <v>3.0247112255980198E-2</v>
      </c>
      <c r="O71" s="18">
        <v>2761.2681166037901</v>
      </c>
      <c r="P71" s="19">
        <v>9.5216048602430894E-2</v>
      </c>
      <c r="Q71" s="18">
        <v>574.34802838854</v>
      </c>
      <c r="R71" s="19">
        <v>-1.79547482230135E-2</v>
      </c>
      <c r="S71" s="18">
        <v>7022.6511012520696</v>
      </c>
      <c r="T71" s="19">
        <v>3.3055656758647502E-2</v>
      </c>
      <c r="U71" s="18">
        <v>16335.393958184901</v>
      </c>
      <c r="V71" s="19">
        <v>3.1784205553105203E-2</v>
      </c>
      <c r="W71" s="18">
        <v>5925.5976652092504</v>
      </c>
      <c r="X71" s="19">
        <v>4.2300081405755004E-3</v>
      </c>
      <c r="Y71" s="18">
        <v>8543.9283748194703</v>
      </c>
      <c r="Z71" s="19">
        <v>9.8478712852458905E-3</v>
      </c>
      <c r="AA71" s="18">
        <v>1685.1495968675399</v>
      </c>
      <c r="AB71" s="19">
        <v>-2.3980092540236999E-2</v>
      </c>
      <c r="AC71" s="18">
        <v>4533.6852870011799</v>
      </c>
      <c r="AD71" s="19">
        <v>-0.16615314851111099</v>
      </c>
      <c r="AE71" s="18">
        <v>3752.1333619677198</v>
      </c>
      <c r="AF71" s="19">
        <v>-8.0930045136877196E-2</v>
      </c>
      <c r="AG71" s="18">
        <v>16079.549117647301</v>
      </c>
      <c r="AH71" s="19">
        <v>3.6418494983429403E-2</v>
      </c>
      <c r="AI71" s="18">
        <v>10765.771591935099</v>
      </c>
      <c r="AJ71" s="19">
        <v>1.8991730433626199E-2</v>
      </c>
      <c r="AK71" s="18">
        <v>803.43350847098804</v>
      </c>
      <c r="AL71" s="19">
        <v>-7.2132432808813304E-2</v>
      </c>
      <c r="AM71" s="18">
        <v>5436.3313253205897</v>
      </c>
      <c r="AN71" s="19">
        <v>8.3814521843998097E-2</v>
      </c>
      <c r="AO71" s="18">
        <v>467.25389038291598</v>
      </c>
      <c r="AP71" s="19">
        <v>-3.4461649292304997E-2</v>
      </c>
      <c r="AQ71" s="18">
        <v>1445.58112724394</v>
      </c>
      <c r="AR71" s="19">
        <v>-4.0013398727667404E-3</v>
      </c>
      <c r="AS71" s="18">
        <v>390.65362843436998</v>
      </c>
      <c r="AT71" s="19">
        <v>4.54104992134194E-2</v>
      </c>
      <c r="AU71" s="18">
        <v>2282.57248625375</v>
      </c>
      <c r="AV71" s="19">
        <v>-8.6828163236067901E-3</v>
      </c>
      <c r="AW71" s="18">
        <v>4604.3602213393997</v>
      </c>
      <c r="AX71" s="19">
        <v>-1.3692641958913201E-2</v>
      </c>
      <c r="AY71" s="18">
        <v>-2321.7877350856502</v>
      </c>
      <c r="AZ71" s="19">
        <v>-1.8568734406025099E-2</v>
      </c>
      <c r="BA71" s="18"/>
      <c r="BB71" s="19"/>
    </row>
    <row r="72" spans="1:54" x14ac:dyDescent="0.15">
      <c r="A72" s="17">
        <v>1995</v>
      </c>
      <c r="B72" s="17">
        <v>1</v>
      </c>
      <c r="C72" s="18">
        <v>101896.040317725</v>
      </c>
      <c r="D72" s="19">
        <v>7.8424999309722999E-4</v>
      </c>
      <c r="E72" s="18">
        <v>98745.438070264703</v>
      </c>
      <c r="F72" s="19">
        <v>-4.3809374471351897E-3</v>
      </c>
      <c r="G72" s="18">
        <v>1517.97301152963</v>
      </c>
      <c r="H72" s="19">
        <v>-4.4276835513268199E-2</v>
      </c>
      <c r="I72" s="18">
        <v>172.63911220465101</v>
      </c>
      <c r="J72" s="19">
        <v>0.18992340262209301</v>
      </c>
      <c r="K72" s="18">
        <v>19562.562796246999</v>
      </c>
      <c r="L72" s="19">
        <v>-4.3589279766882401E-3</v>
      </c>
      <c r="M72" s="18">
        <v>3130.1603985624802</v>
      </c>
      <c r="N72" s="19">
        <v>-9.8806109766849098E-3</v>
      </c>
      <c r="O72" s="18">
        <v>2906.5702707637201</v>
      </c>
      <c r="P72" s="19">
        <v>0.16946131825042701</v>
      </c>
      <c r="Q72" s="18">
        <v>581.74809047607698</v>
      </c>
      <c r="R72" s="19">
        <v>-1.41710898292478E-2</v>
      </c>
      <c r="S72" s="18">
        <v>6381.8574730504097</v>
      </c>
      <c r="T72" s="19">
        <v>-8.7173519590798304E-2</v>
      </c>
      <c r="U72" s="18">
        <v>13442.6925511146</v>
      </c>
      <c r="V72" s="19">
        <v>2.4966378032352399E-2</v>
      </c>
      <c r="W72" s="18">
        <v>4969.4444132116996</v>
      </c>
      <c r="X72" s="19">
        <v>2.3487633367077699E-2</v>
      </c>
      <c r="Y72" s="18">
        <v>8524.01488412041</v>
      </c>
      <c r="Z72" s="19">
        <v>3.0723701195698699E-2</v>
      </c>
      <c r="AA72" s="18">
        <v>2197.1873410114199</v>
      </c>
      <c r="AB72" s="19">
        <v>-2.6324059479344901E-2</v>
      </c>
      <c r="AC72" s="18">
        <v>4314.1914918229504</v>
      </c>
      <c r="AD72" s="19">
        <v>-0.22636091844457901</v>
      </c>
      <c r="AE72" s="18">
        <v>3920.2639751658598</v>
      </c>
      <c r="AF72" s="19">
        <v>1.4374274432019199E-2</v>
      </c>
      <c r="AG72" s="18">
        <v>15865.446981216501</v>
      </c>
      <c r="AH72" s="19">
        <v>5.5575802947935796E-3</v>
      </c>
      <c r="AI72" s="18">
        <v>10729.812072644499</v>
      </c>
      <c r="AJ72" s="19">
        <v>8.2295866383288504E-3</v>
      </c>
      <c r="AK72" s="18">
        <v>830.33224910263698</v>
      </c>
      <c r="AL72" s="19">
        <v>1.28374998857932E-2</v>
      </c>
      <c r="AM72" s="18">
        <v>5515.6401857707897</v>
      </c>
      <c r="AN72" s="19">
        <v>7.3928841244670807E-2</v>
      </c>
      <c r="AO72" s="18">
        <v>440.953526357187</v>
      </c>
      <c r="AP72" s="19">
        <v>-5.5482746117921602E-2</v>
      </c>
      <c r="AQ72" s="18">
        <v>1452.0856538215701</v>
      </c>
      <c r="AR72" s="19">
        <v>1.8357458189330399E-2</v>
      </c>
      <c r="AS72" s="18">
        <v>389.466403844745</v>
      </c>
      <c r="AT72" s="19">
        <v>2.47943304140728E-2</v>
      </c>
      <c r="AU72" s="18">
        <v>3150.60224746023</v>
      </c>
      <c r="AV72" s="19">
        <v>0.19510672630406001</v>
      </c>
      <c r="AW72" s="18">
        <v>5511.1184639452304</v>
      </c>
      <c r="AX72" s="19">
        <v>0.111551942079332</v>
      </c>
      <c r="AY72" s="18">
        <v>-2360.5162164849999</v>
      </c>
      <c r="AZ72" s="19">
        <v>1.6680457396732299E-2</v>
      </c>
      <c r="BA72" s="18"/>
      <c r="BB72" s="19"/>
    </row>
    <row r="73" spans="1:54" x14ac:dyDescent="0.15">
      <c r="A73" s="17">
        <v>1995</v>
      </c>
      <c r="B73" s="17">
        <v>2</v>
      </c>
      <c r="C73" s="18">
        <v>103972.60590408499</v>
      </c>
      <c r="D73" s="19">
        <v>1.9567465206767901E-2</v>
      </c>
      <c r="E73" s="18">
        <v>101032.242477989</v>
      </c>
      <c r="F73" s="19">
        <v>1.54563773750314E-2</v>
      </c>
      <c r="G73" s="18">
        <v>1460.61303430823</v>
      </c>
      <c r="H73" s="19">
        <v>-5.1475559228365997E-2</v>
      </c>
      <c r="I73" s="18">
        <v>182.88706571935501</v>
      </c>
      <c r="J73" s="19">
        <v>0.25648211186833397</v>
      </c>
      <c r="K73" s="18">
        <v>19853.685257043198</v>
      </c>
      <c r="L73" s="19">
        <v>-6.4627820361565797E-3</v>
      </c>
      <c r="M73" s="18">
        <v>3131.1204106237701</v>
      </c>
      <c r="N73" s="19">
        <v>-6.23334207025517E-3</v>
      </c>
      <c r="O73" s="18">
        <v>2950.0995207885999</v>
      </c>
      <c r="P73" s="19">
        <v>0.10930849084635499</v>
      </c>
      <c r="Q73" s="18">
        <v>580.90451855328502</v>
      </c>
      <c r="R73" s="19">
        <v>-3.6346392999376503E-2</v>
      </c>
      <c r="S73" s="18">
        <v>7118.3503958359597</v>
      </c>
      <c r="T73" s="19">
        <v>-2.9254742907369399E-2</v>
      </c>
      <c r="U73" s="18">
        <v>14102.653617669001</v>
      </c>
      <c r="V73" s="19">
        <v>5.7292705840471497E-2</v>
      </c>
      <c r="W73" s="18">
        <v>5146.7364617907897</v>
      </c>
      <c r="X73" s="19">
        <v>5.5612496531475701E-2</v>
      </c>
      <c r="Y73" s="18">
        <v>8794.6205398418297</v>
      </c>
      <c r="Z73" s="19">
        <v>4.28803233679615E-2</v>
      </c>
      <c r="AA73" s="18">
        <v>2094.5081590609402</v>
      </c>
      <c r="AB73" s="19">
        <v>3.8232703817949999E-2</v>
      </c>
      <c r="AC73" s="18">
        <v>4468.7558245535201</v>
      </c>
      <c r="AD73" s="19">
        <v>-9.5542110134183206E-2</v>
      </c>
      <c r="AE73" s="18">
        <v>3987.9400571261999</v>
      </c>
      <c r="AF73" s="19">
        <v>6.6754652521534799E-2</v>
      </c>
      <c r="AG73" s="18">
        <v>16037.0300799834</v>
      </c>
      <c r="AH73" s="19">
        <v>6.3957800979548302E-3</v>
      </c>
      <c r="AI73" s="18">
        <v>10710.6660518525</v>
      </c>
      <c r="AJ73" s="19">
        <v>1.5911030049041298E-2</v>
      </c>
      <c r="AK73" s="18">
        <v>826.53353037055501</v>
      </c>
      <c r="AL73" s="19">
        <v>4.8234448061522002E-2</v>
      </c>
      <c r="AM73" s="18">
        <v>5527.4455554558999</v>
      </c>
      <c r="AN73" s="19">
        <v>6.4117391745928801E-2</v>
      </c>
      <c r="AO73" s="18">
        <v>444.42430890506398</v>
      </c>
      <c r="AP73" s="19">
        <v>-4.9354514386726903E-2</v>
      </c>
      <c r="AQ73" s="18">
        <v>1500.0134036730899</v>
      </c>
      <c r="AR73" s="19">
        <v>3.4729388520340999E-2</v>
      </c>
      <c r="AS73" s="18">
        <v>391.11155724884998</v>
      </c>
      <c r="AT73" s="19">
        <v>1.6053236981248501E-2</v>
      </c>
      <c r="AU73" s="18">
        <v>2940.3634260957601</v>
      </c>
      <c r="AV73" s="19">
        <v>0.18431622039324499</v>
      </c>
      <c r="AW73" s="18">
        <v>5300.8796425807604</v>
      </c>
      <c r="AX73" s="19">
        <v>0.103306449926963</v>
      </c>
      <c r="AY73" s="18">
        <v>-2360.5162164849999</v>
      </c>
      <c r="AZ73" s="19">
        <v>1.6680457396732299E-2</v>
      </c>
      <c r="BA73" s="18"/>
      <c r="BB73" s="19"/>
    </row>
    <row r="74" spans="1:54" x14ac:dyDescent="0.15">
      <c r="A74" s="17">
        <v>1995</v>
      </c>
      <c r="B74" s="17">
        <v>3</v>
      </c>
      <c r="C74" s="18">
        <v>104666.844367513</v>
      </c>
      <c r="D74" s="19">
        <v>1.79824812770286E-2</v>
      </c>
      <c r="E74" s="18">
        <v>101387.658189262</v>
      </c>
      <c r="F74" s="19">
        <v>9.2750098370237791E-3</v>
      </c>
      <c r="G74" s="18">
        <v>1451.4813339997399</v>
      </c>
      <c r="H74" s="19">
        <v>-7.7290954803904396E-2</v>
      </c>
      <c r="I74" s="18">
        <v>178.61518172535801</v>
      </c>
      <c r="J74" s="19">
        <v>0.20777651720647899</v>
      </c>
      <c r="K74" s="18">
        <v>19363.723766150899</v>
      </c>
      <c r="L74" s="19">
        <v>-2.17547623586739E-2</v>
      </c>
      <c r="M74" s="18">
        <v>3088.7872179564401</v>
      </c>
      <c r="N74" s="19">
        <v>5.6754292110598997E-3</v>
      </c>
      <c r="O74" s="18">
        <v>2969.6288128146698</v>
      </c>
      <c r="P74" s="19">
        <v>4.0898671394456097E-2</v>
      </c>
      <c r="Q74" s="18">
        <v>579.46530954801597</v>
      </c>
      <c r="R74" s="19">
        <v>1.50073015146432E-2</v>
      </c>
      <c r="S74" s="18">
        <v>7328.2981949171499</v>
      </c>
      <c r="T74" s="19">
        <v>-2.3377819638305E-2</v>
      </c>
      <c r="U74" s="18">
        <v>13545.0300818132</v>
      </c>
      <c r="V74" s="19">
        <v>1.9794576497562201E-2</v>
      </c>
      <c r="W74" s="18">
        <v>5066.9994311591099</v>
      </c>
      <c r="X74" s="19">
        <v>4.0899913679455897E-2</v>
      </c>
      <c r="Y74" s="18">
        <v>8873.0831229419291</v>
      </c>
      <c r="Z74" s="19">
        <v>3.78397874087621E-2</v>
      </c>
      <c r="AA74" s="18">
        <v>2416.67903732993</v>
      </c>
      <c r="AB74" s="19">
        <v>-4.7657049133300898E-2</v>
      </c>
      <c r="AC74" s="18">
        <v>4841.04592808909</v>
      </c>
      <c r="AD74" s="19">
        <v>3.9445750877009599E-2</v>
      </c>
      <c r="AE74" s="18">
        <v>4011.2586987566501</v>
      </c>
      <c r="AF74" s="19">
        <v>8.3899480793094006E-2</v>
      </c>
      <c r="AG74" s="18">
        <v>16293.5854470508</v>
      </c>
      <c r="AH74" s="19">
        <v>1.3507072061031499E-2</v>
      </c>
      <c r="AI74" s="18">
        <v>10739.930110147399</v>
      </c>
      <c r="AJ74" s="19">
        <v>1.0319712967634699E-3</v>
      </c>
      <c r="AK74" s="18">
        <v>831.67960988458594</v>
      </c>
      <c r="AL74" s="19">
        <v>6.2445013196597697E-2</v>
      </c>
      <c r="AM74" s="18">
        <v>5614.6645815157699</v>
      </c>
      <c r="AN74" s="19">
        <v>4.1807112135496399E-2</v>
      </c>
      <c r="AO74" s="18">
        <v>446.966273562038</v>
      </c>
      <c r="AP74" s="19">
        <v>-4.7144424549612998E-2</v>
      </c>
      <c r="AQ74" s="18">
        <v>1511.27443570322</v>
      </c>
      <c r="AR74" s="19">
        <v>4.1691510636626697E-2</v>
      </c>
      <c r="AS74" s="18">
        <v>391.248263311458</v>
      </c>
      <c r="AT74" s="19">
        <v>7.4618375707546898E-3</v>
      </c>
      <c r="AU74" s="18">
        <v>3279.1861782507799</v>
      </c>
      <c r="AV74" s="19">
        <v>0.388312351982254</v>
      </c>
      <c r="AW74" s="18">
        <v>5639.7023947357802</v>
      </c>
      <c r="AX74" s="19">
        <v>0.20409149661635301</v>
      </c>
      <c r="AY74" s="18">
        <v>-2360.5162164849999</v>
      </c>
      <c r="AZ74" s="19">
        <v>1.6680457396732299E-2</v>
      </c>
      <c r="BA74" s="18"/>
      <c r="BB74" s="19"/>
    </row>
    <row r="75" spans="1:54" x14ac:dyDescent="0.15">
      <c r="A75" s="17">
        <v>1995</v>
      </c>
      <c r="B75" s="17">
        <v>4</v>
      </c>
      <c r="C75" s="18">
        <v>106547.672315107</v>
      </c>
      <c r="D75" s="19">
        <v>9.1712483298704798E-3</v>
      </c>
      <c r="E75" s="18">
        <v>103499.98536677301</v>
      </c>
      <c r="F75" s="19">
        <v>1.9669555932089202E-3</v>
      </c>
      <c r="G75" s="18">
        <v>1406.0279409008499</v>
      </c>
      <c r="H75" s="19">
        <v>-0.102455678875553</v>
      </c>
      <c r="I75" s="18">
        <v>168.82095214050301</v>
      </c>
      <c r="J75" s="19">
        <v>7.8995673342624501E-2</v>
      </c>
      <c r="K75" s="18">
        <v>20279.653061990899</v>
      </c>
      <c r="L75" s="19">
        <v>-3.3228858629733599E-2</v>
      </c>
      <c r="M75" s="18">
        <v>3093.0714861725901</v>
      </c>
      <c r="N75" s="19">
        <v>-5.0244363875636697E-3</v>
      </c>
      <c r="O75" s="18">
        <v>2913.7590468859898</v>
      </c>
      <c r="P75" s="19">
        <v>5.5224963257010498E-2</v>
      </c>
      <c r="Q75" s="18">
        <v>552.27684754254301</v>
      </c>
      <c r="R75" s="19">
        <v>-3.8428234720196297E-2</v>
      </c>
      <c r="S75" s="18">
        <v>6705.4190952802801</v>
      </c>
      <c r="T75" s="19">
        <v>-4.5172684987187198E-2</v>
      </c>
      <c r="U75" s="18">
        <v>15764.083010067099</v>
      </c>
      <c r="V75" s="19">
        <v>-3.4973808992929699E-2</v>
      </c>
      <c r="W75" s="18">
        <v>5678.9785938544001</v>
      </c>
      <c r="X75" s="19">
        <v>-4.16192737490109E-2</v>
      </c>
      <c r="Y75" s="18">
        <v>8860.9073442153895</v>
      </c>
      <c r="Z75" s="19">
        <v>3.70999094901256E-2</v>
      </c>
      <c r="AA75" s="18">
        <v>1850.48634341049</v>
      </c>
      <c r="AB75" s="19">
        <v>9.81139875357597E-2</v>
      </c>
      <c r="AC75" s="18">
        <v>5041.2023296859397</v>
      </c>
      <c r="AD75" s="19">
        <v>0.111943597880492</v>
      </c>
      <c r="AE75" s="18">
        <v>3990.0505661383199</v>
      </c>
      <c r="AF75" s="19">
        <v>6.3408514895062495E-2</v>
      </c>
      <c r="AG75" s="18">
        <v>16406.8575871631</v>
      </c>
      <c r="AH75" s="19">
        <v>2.0355575092372999E-2</v>
      </c>
      <c r="AI75" s="18">
        <v>10738.9114641057</v>
      </c>
      <c r="AJ75" s="19">
        <v>-2.4949561301804701E-3</v>
      </c>
      <c r="AK75" s="18">
        <v>840.28474109598005</v>
      </c>
      <c r="AL75" s="19">
        <v>4.5867184074912998E-2</v>
      </c>
      <c r="AM75" s="18">
        <v>5630.3574534397103</v>
      </c>
      <c r="AN75" s="19">
        <v>3.5690637032260698E-2</v>
      </c>
      <c r="AO75" s="18">
        <v>456.62259155178799</v>
      </c>
      <c r="AP75" s="19">
        <v>-2.2752724054187001E-2</v>
      </c>
      <c r="AQ75" s="18">
        <v>1504.36623034476</v>
      </c>
      <c r="AR75" s="19">
        <v>4.0665378091158999E-2</v>
      </c>
      <c r="AS75" s="18">
        <v>389.89876081413303</v>
      </c>
      <c r="AT75" s="19">
        <v>-1.9323194904465901E-3</v>
      </c>
      <c r="AU75" s="18">
        <v>3047.6869483332298</v>
      </c>
      <c r="AV75" s="19">
        <v>0.335198319741079</v>
      </c>
      <c r="AW75" s="18">
        <v>5408.2031648182301</v>
      </c>
      <c r="AX75" s="19">
        <v>0.17458298326732399</v>
      </c>
      <c r="AY75" s="18">
        <v>-2360.5162164849999</v>
      </c>
      <c r="AZ75" s="19">
        <v>1.6680457396732299E-2</v>
      </c>
      <c r="BA75" s="18"/>
      <c r="BB75" s="19"/>
    </row>
    <row r="76" spans="1:54" x14ac:dyDescent="0.15">
      <c r="A76" s="17">
        <v>1996</v>
      </c>
      <c r="B76" s="17">
        <v>1</v>
      </c>
      <c r="C76" s="18">
        <v>103640.504942172</v>
      </c>
      <c r="D76" s="19">
        <v>1.7120043320694799E-2</v>
      </c>
      <c r="E76" s="18">
        <v>100813.310376269</v>
      </c>
      <c r="F76" s="19">
        <v>2.0941446475051501E-2</v>
      </c>
      <c r="G76" s="18">
        <v>1308.5191683560699</v>
      </c>
      <c r="H76" s="19">
        <v>-0.137982587030646</v>
      </c>
      <c r="I76" s="18">
        <v>148.51671175198999</v>
      </c>
      <c r="J76" s="19">
        <v>-0.139727319867501</v>
      </c>
      <c r="K76" s="18">
        <v>19489.437081841399</v>
      </c>
      <c r="L76" s="19">
        <v>-3.7380436892260299E-3</v>
      </c>
      <c r="M76" s="18">
        <v>3194.99088421448</v>
      </c>
      <c r="N76" s="19">
        <v>2.0711553849373801E-2</v>
      </c>
      <c r="O76" s="18">
        <v>2852.7296418261299</v>
      </c>
      <c r="P76" s="19">
        <v>-1.8523766474581298E-2</v>
      </c>
      <c r="Q76" s="18">
        <v>531.83411624149903</v>
      </c>
      <c r="R76" s="19">
        <v>-8.5799979495817899E-2</v>
      </c>
      <c r="S76" s="18">
        <v>6055.31329122221</v>
      </c>
      <c r="T76" s="19">
        <v>-5.11675767136986E-2</v>
      </c>
      <c r="U76" s="18">
        <v>13468.5268166962</v>
      </c>
      <c r="V76" s="19">
        <v>1.92180736734215E-3</v>
      </c>
      <c r="W76" s="18">
        <v>5035.5379952175599</v>
      </c>
      <c r="X76" s="19">
        <v>1.3299994226747301E-2</v>
      </c>
      <c r="Y76" s="18">
        <v>8808.2186159313496</v>
      </c>
      <c r="Z76" s="19">
        <v>3.33415339689744E-2</v>
      </c>
      <c r="AA76" s="18">
        <v>2128.9460641918899</v>
      </c>
      <c r="AB76" s="19">
        <v>-3.1058469865439801E-2</v>
      </c>
      <c r="AC76" s="18">
        <v>5903.1316560424402</v>
      </c>
      <c r="AD76" s="19">
        <v>0.36830543271691701</v>
      </c>
      <c r="AE76" s="18">
        <v>3923.0704867989198</v>
      </c>
      <c r="AF76" s="19">
        <v>7.1589863612264704E-4</v>
      </c>
      <c r="AG76" s="18">
        <v>16557.901608000699</v>
      </c>
      <c r="AH76" s="19">
        <v>4.3645453393399397E-2</v>
      </c>
      <c r="AI76" s="18">
        <v>10804.489436256999</v>
      </c>
      <c r="AJ76" s="19">
        <v>6.9598016355643102E-3</v>
      </c>
      <c r="AK76" s="18">
        <v>819.12151493687202</v>
      </c>
      <c r="AL76" s="19">
        <v>-1.35015039797393E-2</v>
      </c>
      <c r="AM76" s="18">
        <v>5684.4563037599601</v>
      </c>
      <c r="AN76" s="19">
        <v>3.06068039798333E-2</v>
      </c>
      <c r="AO76" s="18">
        <v>464.60549696270999</v>
      </c>
      <c r="AP76" s="19">
        <v>5.3638238933969601E-2</v>
      </c>
      <c r="AQ76" s="18">
        <v>1478.70005961792</v>
      </c>
      <c r="AR76" s="19">
        <v>1.8328399379405402E-2</v>
      </c>
      <c r="AS76" s="18">
        <v>385.79230583336101</v>
      </c>
      <c r="AT76" s="19">
        <v>-9.4336712361179405E-3</v>
      </c>
      <c r="AU76" s="18">
        <v>2827.1945659029898</v>
      </c>
      <c r="AV76" s="19">
        <v>-0.10264947973612</v>
      </c>
      <c r="AW76" s="18">
        <v>5252.9903952779896</v>
      </c>
      <c r="AX76" s="19">
        <v>-4.6837691905185198E-2</v>
      </c>
      <c r="AY76" s="18">
        <v>-2425.7958293749998</v>
      </c>
      <c r="AZ76" s="19">
        <v>2.7654803823888401E-2</v>
      </c>
      <c r="BA76" s="18"/>
      <c r="BB76" s="19"/>
    </row>
    <row r="77" spans="1:54" x14ac:dyDescent="0.15">
      <c r="A77" s="17">
        <v>1996</v>
      </c>
      <c r="B77" s="17">
        <v>2</v>
      </c>
      <c r="C77" s="18">
        <v>105546.995245046</v>
      </c>
      <c r="D77" s="19">
        <v>1.5142347614268E-2</v>
      </c>
      <c r="E77" s="18">
        <v>102085.089423556</v>
      </c>
      <c r="F77" s="19">
        <v>1.0420900494178899E-2</v>
      </c>
      <c r="G77" s="18">
        <v>1274.2494390059801</v>
      </c>
      <c r="H77" s="19">
        <v>-0.127592723688457</v>
      </c>
      <c r="I77" s="18">
        <v>160.353226574942</v>
      </c>
      <c r="J77" s="19">
        <v>-0.123211770366481</v>
      </c>
      <c r="K77" s="18">
        <v>19738.749191927302</v>
      </c>
      <c r="L77" s="19">
        <v>-5.7891551935007604E-3</v>
      </c>
      <c r="M77" s="18">
        <v>3249.07774345902</v>
      </c>
      <c r="N77" s="19">
        <v>3.7672563608548398E-2</v>
      </c>
      <c r="O77" s="18">
        <v>2815.69227214379</v>
      </c>
      <c r="P77" s="19">
        <v>-4.5560242187651999E-2</v>
      </c>
      <c r="Q77" s="18">
        <v>526.03355214430803</v>
      </c>
      <c r="R77" s="19">
        <v>-9.4457806156562102E-2</v>
      </c>
      <c r="S77" s="18">
        <v>6644.3947763579199</v>
      </c>
      <c r="T77" s="19">
        <v>-6.6582226656794599E-2</v>
      </c>
      <c r="U77" s="18">
        <v>13833.880613232001</v>
      </c>
      <c r="V77" s="19">
        <v>-1.9058328434039099E-2</v>
      </c>
      <c r="W77" s="18">
        <v>5128.0385674537001</v>
      </c>
      <c r="X77" s="19">
        <v>-3.63296129030455E-3</v>
      </c>
      <c r="Y77" s="18">
        <v>9043.1616945520509</v>
      </c>
      <c r="Z77" s="19">
        <v>2.8260588797921E-2</v>
      </c>
      <c r="AA77" s="18">
        <v>2084.20831508026</v>
      </c>
      <c r="AB77" s="19">
        <v>-4.9175477957066303E-3</v>
      </c>
      <c r="AC77" s="18">
        <v>5823.7988100999901</v>
      </c>
      <c r="AD77" s="19">
        <v>0.30322600713630599</v>
      </c>
      <c r="AE77" s="18">
        <v>3895.1796795208402</v>
      </c>
      <c r="AF77" s="19">
        <v>-2.3260223643433602E-2</v>
      </c>
      <c r="AG77" s="18">
        <v>16644.858226341301</v>
      </c>
      <c r="AH77" s="19">
        <v>3.79015405799175E-2</v>
      </c>
      <c r="AI77" s="18">
        <v>10812.142865555301</v>
      </c>
      <c r="AJ77" s="19">
        <v>9.4743700542627707E-3</v>
      </c>
      <c r="AK77" s="18">
        <v>803.08265958054005</v>
      </c>
      <c r="AL77" s="19">
        <v>-2.8372558315331399E-2</v>
      </c>
      <c r="AM77" s="18">
        <v>5674.9489370848296</v>
      </c>
      <c r="AN77" s="19">
        <v>2.6685632657808E-2</v>
      </c>
      <c r="AO77" s="18">
        <v>466.61543064138601</v>
      </c>
      <c r="AP77" s="19">
        <v>4.9932286087127201E-2</v>
      </c>
      <c r="AQ77" s="18">
        <v>1461.01424414957</v>
      </c>
      <c r="AR77" s="19">
        <v>-2.5999207359095101E-2</v>
      </c>
      <c r="AS77" s="18">
        <v>382.725489564089</v>
      </c>
      <c r="AT77" s="19">
        <v>-2.1441625872042201E-2</v>
      </c>
      <c r="AU77" s="18">
        <v>3461.90582148982</v>
      </c>
      <c r="AV77" s="19">
        <v>0.17737344668531699</v>
      </c>
      <c r="AW77" s="18">
        <v>5887.7016508648203</v>
      </c>
      <c r="AX77" s="19">
        <v>0.110702760268361</v>
      </c>
      <c r="AY77" s="18">
        <v>-2425.7958293749998</v>
      </c>
      <c r="AZ77" s="19">
        <v>2.7654803823888401E-2</v>
      </c>
      <c r="BA77" s="18"/>
      <c r="BB77" s="19"/>
    </row>
    <row r="78" spans="1:54" x14ac:dyDescent="0.15">
      <c r="A78" s="17">
        <v>1996</v>
      </c>
      <c r="B78" s="17">
        <v>3</v>
      </c>
      <c r="C78" s="18">
        <v>104413.63001143299</v>
      </c>
      <c r="D78" s="19">
        <v>-2.4192413329130499E-3</v>
      </c>
      <c r="E78" s="18">
        <v>101374.592225821</v>
      </c>
      <c r="F78" s="19">
        <v>-1.28871340695502E-4</v>
      </c>
      <c r="G78" s="18">
        <v>1260.69562151901</v>
      </c>
      <c r="H78" s="19">
        <v>-0.131442070946232</v>
      </c>
      <c r="I78" s="18">
        <v>162.51337552834599</v>
      </c>
      <c r="J78" s="19">
        <v>-9.0148026844494702E-2</v>
      </c>
      <c r="K78" s="18">
        <v>19303.515839938002</v>
      </c>
      <c r="L78" s="19">
        <v>-3.1093154880792498E-3</v>
      </c>
      <c r="M78" s="18">
        <v>3201.7488364804799</v>
      </c>
      <c r="N78" s="19">
        <v>3.6571511908411097E-2</v>
      </c>
      <c r="O78" s="18">
        <v>2684.9382250735498</v>
      </c>
      <c r="P78" s="19">
        <v>-9.5867398145049895E-2</v>
      </c>
      <c r="Q78" s="18">
        <v>513.55942747724396</v>
      </c>
      <c r="R78" s="19">
        <v>-0.11373568181705</v>
      </c>
      <c r="S78" s="18">
        <v>6644.6602851663501</v>
      </c>
      <c r="T78" s="19">
        <v>-9.3287403373537206E-2</v>
      </c>
      <c r="U78" s="18">
        <v>13131.114498492199</v>
      </c>
      <c r="V78" s="19">
        <v>-3.0558483873485601E-2</v>
      </c>
      <c r="W78" s="18">
        <v>4963.9992405830299</v>
      </c>
      <c r="X78" s="19">
        <v>-2.03276499189433E-2</v>
      </c>
      <c r="Y78" s="18">
        <v>9103.5457755275293</v>
      </c>
      <c r="Z78" s="19">
        <v>2.5973232685009499E-2</v>
      </c>
      <c r="AA78" s="18">
        <v>2506.9058043697</v>
      </c>
      <c r="AB78" s="19">
        <v>3.73350228334208E-2</v>
      </c>
      <c r="AC78" s="18">
        <v>5859.7706098153803</v>
      </c>
      <c r="AD78" s="19">
        <v>0.21043483099703</v>
      </c>
      <c r="AE78" s="18">
        <v>3903.3947152072301</v>
      </c>
      <c r="AF78" s="19">
        <v>-2.6890308416869999E-2</v>
      </c>
      <c r="AG78" s="18">
        <v>16677.664474431502</v>
      </c>
      <c r="AH78" s="19">
        <v>2.3572406983651199E-2</v>
      </c>
      <c r="AI78" s="18">
        <v>10809.9629687051</v>
      </c>
      <c r="AJ78" s="19">
        <v>6.5207927648982499E-3</v>
      </c>
      <c r="AK78" s="18">
        <v>811.21715428371704</v>
      </c>
      <c r="AL78" s="19">
        <v>-2.46037721229082E-2</v>
      </c>
      <c r="AM78" s="18">
        <v>5699.5633084928204</v>
      </c>
      <c r="AN78" s="19">
        <v>1.5120890258798E-2</v>
      </c>
      <c r="AO78" s="18">
        <v>470.82550249117901</v>
      </c>
      <c r="AP78" s="19">
        <v>5.3380378655862003E-2</v>
      </c>
      <c r="AQ78" s="18">
        <v>1449.79629129879</v>
      </c>
      <c r="AR78" s="19">
        <v>-4.0679669391635802E-2</v>
      </c>
      <c r="AS78" s="18">
        <v>380.94834800334201</v>
      </c>
      <c r="AT78" s="19">
        <v>-2.6325778984777701E-2</v>
      </c>
      <c r="AU78" s="18">
        <v>3039.0377856121399</v>
      </c>
      <c r="AV78" s="19">
        <v>-7.3234143956639297E-2</v>
      </c>
      <c r="AW78" s="18">
        <v>5464.8336149871402</v>
      </c>
      <c r="AX78" s="19">
        <v>-3.1006738921519301E-2</v>
      </c>
      <c r="AY78" s="18">
        <v>-2425.7958293749998</v>
      </c>
      <c r="AZ78" s="19">
        <v>2.7654803823888401E-2</v>
      </c>
      <c r="BA78" s="18"/>
      <c r="BB78" s="19"/>
    </row>
    <row r="79" spans="1:54" x14ac:dyDescent="0.15">
      <c r="A79" s="17">
        <v>1996</v>
      </c>
      <c r="B79" s="17">
        <v>4</v>
      </c>
      <c r="C79" s="18">
        <v>106745.878767887</v>
      </c>
      <c r="D79" s="19">
        <v>1.86026074970758E-3</v>
      </c>
      <c r="E79" s="18">
        <v>103877.179447612</v>
      </c>
      <c r="F79" s="19">
        <v>3.6443877697374099E-3</v>
      </c>
      <c r="G79" s="18">
        <v>1284.22032307174</v>
      </c>
      <c r="H79" s="19">
        <v>-8.6632430470105395E-2</v>
      </c>
      <c r="I79" s="18">
        <v>160.06803481768901</v>
      </c>
      <c r="J79" s="19">
        <v>-5.1847340106986599E-2</v>
      </c>
      <c r="K79" s="18">
        <v>20230.308597722898</v>
      </c>
      <c r="L79" s="19">
        <v>-2.4332006133004299E-3</v>
      </c>
      <c r="M79" s="18">
        <v>3213.8055004443499</v>
      </c>
      <c r="N79" s="19">
        <v>3.9033696702934599E-2</v>
      </c>
      <c r="O79" s="18">
        <v>2800.7521953851301</v>
      </c>
      <c r="P79" s="19">
        <v>-3.8783869799267699E-2</v>
      </c>
      <c r="Q79" s="18">
        <v>490.38447548804299</v>
      </c>
      <c r="R79" s="19">
        <v>-0.112067656520279</v>
      </c>
      <c r="S79" s="18">
        <v>5868.8132000806199</v>
      </c>
      <c r="T79" s="19">
        <v>-0.124765638554721</v>
      </c>
      <c r="U79" s="18">
        <v>15903.946922677</v>
      </c>
      <c r="V79" s="19">
        <v>8.8723151559526592E-3</v>
      </c>
      <c r="W79" s="18">
        <v>5716.7500769145599</v>
      </c>
      <c r="X79" s="19">
        <v>6.6511050245952096E-3</v>
      </c>
      <c r="Y79" s="18">
        <v>8839.9771806845292</v>
      </c>
      <c r="Z79" s="19">
        <v>-2.36207904199892E-3</v>
      </c>
      <c r="AA79" s="18">
        <v>2032.12474947031</v>
      </c>
      <c r="AB79" s="19">
        <v>9.8157117833712199E-2</v>
      </c>
      <c r="AC79" s="18">
        <v>6099.3010478318802</v>
      </c>
      <c r="AD79" s="19">
        <v>0.209890150989408</v>
      </c>
      <c r="AE79" s="18">
        <v>3945.8268970474001</v>
      </c>
      <c r="AF79" s="19">
        <v>-1.10834858751466E-2</v>
      </c>
      <c r="AG79" s="18">
        <v>16617.981983079098</v>
      </c>
      <c r="AH79" s="19">
        <v>1.2868058054037901E-2</v>
      </c>
      <c r="AI79" s="18">
        <v>10772.782541512401</v>
      </c>
      <c r="AJ79" s="19">
        <v>3.1540512760492899E-3</v>
      </c>
      <c r="AK79" s="18">
        <v>824.12406167809695</v>
      </c>
      <c r="AL79" s="19">
        <v>-1.9232384723306899E-2</v>
      </c>
      <c r="AM79" s="18">
        <v>5714.2574929625598</v>
      </c>
      <c r="AN79" s="19">
        <v>1.49013699781337E-2</v>
      </c>
      <c r="AO79" s="18">
        <v>467.433715431716</v>
      </c>
      <c r="AP79" s="19">
        <v>2.3676279010173201E-2</v>
      </c>
      <c r="AQ79" s="18">
        <v>1445.0002921442201</v>
      </c>
      <c r="AR79" s="19">
        <v>-3.9462424111271197E-2</v>
      </c>
      <c r="AS79" s="18">
        <v>379.87573652678702</v>
      </c>
      <c r="AT79" s="19">
        <v>-2.5706735426440301E-2</v>
      </c>
      <c r="AU79" s="18">
        <v>2868.69932027506</v>
      </c>
      <c r="AV79" s="19">
        <v>-5.8729006978902203E-2</v>
      </c>
      <c r="AW79" s="18">
        <v>5294.4951496500598</v>
      </c>
      <c r="AX79" s="19">
        <v>-2.1025100519128301E-2</v>
      </c>
      <c r="AY79" s="18">
        <v>-2425.7958293749998</v>
      </c>
      <c r="AZ79" s="19">
        <v>2.7654803823888401E-2</v>
      </c>
      <c r="BA79" s="18"/>
      <c r="BB79" s="19"/>
    </row>
    <row r="80" spans="1:54" x14ac:dyDescent="0.15">
      <c r="A80" s="17">
        <v>1997</v>
      </c>
      <c r="B80" s="17">
        <v>1</v>
      </c>
      <c r="C80" s="18">
        <v>103886.93839439499</v>
      </c>
      <c r="D80" s="19">
        <v>2.3777716285826602E-3</v>
      </c>
      <c r="E80" s="18">
        <v>100704.771611423</v>
      </c>
      <c r="F80" s="19">
        <v>-1.07663129442637E-3</v>
      </c>
      <c r="G80" s="18">
        <v>1301.4089695011401</v>
      </c>
      <c r="H80" s="19">
        <v>-5.4337750847470697E-3</v>
      </c>
      <c r="I80" s="18">
        <v>159.45156792191199</v>
      </c>
      <c r="J80" s="19">
        <v>7.3627109305935107E-2</v>
      </c>
      <c r="K80" s="18">
        <v>19234.870112602799</v>
      </c>
      <c r="L80" s="19">
        <v>-1.30617917885267E-2</v>
      </c>
      <c r="M80" s="18">
        <v>3344.5135141218602</v>
      </c>
      <c r="N80" s="19">
        <v>4.6799078722297403E-2</v>
      </c>
      <c r="O80" s="18">
        <v>2781.7104279467499</v>
      </c>
      <c r="P80" s="19">
        <v>-2.48951785819858E-2</v>
      </c>
      <c r="Q80" s="18">
        <v>492.629203960317</v>
      </c>
      <c r="R80" s="19">
        <v>-7.3716429773714107E-2</v>
      </c>
      <c r="S80" s="18">
        <v>5362.51331811003</v>
      </c>
      <c r="T80" s="19">
        <v>-0.114411912281478</v>
      </c>
      <c r="U80" s="18">
        <v>12992.3207653728</v>
      </c>
      <c r="V80" s="19">
        <v>-3.5356951640256998E-2</v>
      </c>
      <c r="W80" s="18">
        <v>4924.8049096209697</v>
      </c>
      <c r="X80" s="19">
        <v>-2.19903187507982E-2</v>
      </c>
      <c r="Y80" s="18">
        <v>8557.8591694177303</v>
      </c>
      <c r="Z80" s="19">
        <v>-2.84233915426217E-2</v>
      </c>
      <c r="AA80" s="18">
        <v>2511.46200278887</v>
      </c>
      <c r="AB80" s="19">
        <v>0.17967385131580399</v>
      </c>
      <c r="AC80" s="18">
        <v>7269.6793737675098</v>
      </c>
      <c r="AD80" s="19">
        <v>0.23149538200224201</v>
      </c>
      <c r="AE80" s="18">
        <v>4021.4913797152999</v>
      </c>
      <c r="AF80" s="19">
        <v>2.5087719745939398E-2</v>
      </c>
      <c r="AG80" s="18">
        <v>16518.974116241199</v>
      </c>
      <c r="AH80" s="19">
        <v>-2.35099185156573E-3</v>
      </c>
      <c r="AI80" s="18">
        <v>10718.8385258293</v>
      </c>
      <c r="AJ80" s="19">
        <v>-7.9273445481153892E-3</v>
      </c>
      <c r="AK80" s="18">
        <v>815.98512697335605</v>
      </c>
      <c r="AL80" s="19">
        <v>-3.8289654298208102E-3</v>
      </c>
      <c r="AM80" s="18">
        <v>5700.2770412124401</v>
      </c>
      <c r="AN80" s="19">
        <v>2.7831575452545998E-3</v>
      </c>
      <c r="AO80" s="18">
        <v>462.09566329342101</v>
      </c>
      <c r="AP80" s="19">
        <v>-5.4020748477945401E-3</v>
      </c>
      <c r="AQ80" s="18">
        <v>1423.9647203110101</v>
      </c>
      <c r="AR80" s="19">
        <v>-3.7015849800572202E-2</v>
      </c>
      <c r="AS80" s="18">
        <v>379.24012645689601</v>
      </c>
      <c r="AT80" s="19">
        <v>-1.69836963500648E-2</v>
      </c>
      <c r="AU80" s="18">
        <v>3182.1667829722701</v>
      </c>
      <c r="AV80" s="19">
        <v>0.125556345272581</v>
      </c>
      <c r="AW80" s="18">
        <v>5577.5866159072702</v>
      </c>
      <c r="AX80" s="19">
        <v>6.1792654508005002E-2</v>
      </c>
      <c r="AY80" s="18">
        <v>-2395.4198329350002</v>
      </c>
      <c r="AZ80" s="19">
        <v>-1.25220746413048E-2</v>
      </c>
      <c r="BA80" s="18"/>
      <c r="BB80" s="19"/>
    </row>
    <row r="81" spans="1:54" x14ac:dyDescent="0.15">
      <c r="A81" s="17">
        <v>1997</v>
      </c>
      <c r="B81" s="17">
        <v>2</v>
      </c>
      <c r="C81" s="18">
        <v>106627.336536955</v>
      </c>
      <c r="D81" s="19">
        <v>1.02356423259657E-2</v>
      </c>
      <c r="E81" s="18">
        <v>103387.667398276</v>
      </c>
      <c r="F81" s="19">
        <v>1.27597280080249E-2</v>
      </c>
      <c r="G81" s="18">
        <v>1316.4552096293501</v>
      </c>
      <c r="H81" s="19">
        <v>3.3122063335017798E-2</v>
      </c>
      <c r="I81" s="18">
        <v>183.50953776185</v>
      </c>
      <c r="J81" s="19">
        <v>0.14440813996396101</v>
      </c>
      <c r="K81" s="18">
        <v>20143.530465104799</v>
      </c>
      <c r="L81" s="19">
        <v>2.05069363434176E-2</v>
      </c>
      <c r="M81" s="18">
        <v>3429.6066730102002</v>
      </c>
      <c r="N81" s="19">
        <v>5.5563130157355797E-2</v>
      </c>
      <c r="O81" s="18">
        <v>2767.5187285744701</v>
      </c>
      <c r="P81" s="19">
        <v>-1.7108951871592799E-2</v>
      </c>
      <c r="Q81" s="18">
        <v>499.913846475551</v>
      </c>
      <c r="R81" s="19">
        <v>-4.96540678104729E-2</v>
      </c>
      <c r="S81" s="18">
        <v>5910.1486751353204</v>
      </c>
      <c r="T81" s="19">
        <v>-0.110506092117704</v>
      </c>
      <c r="U81" s="18">
        <v>13994.0282021527</v>
      </c>
      <c r="V81" s="19">
        <v>1.15764761456363E-2</v>
      </c>
      <c r="W81" s="18">
        <v>5104.0809678298501</v>
      </c>
      <c r="X81" s="19">
        <v>-4.6718836663786102E-3</v>
      </c>
      <c r="Y81" s="18">
        <v>8672.8797067778105</v>
      </c>
      <c r="Z81" s="19">
        <v>-4.0946076193386298E-2</v>
      </c>
      <c r="AA81" s="18">
        <v>2500.009326332</v>
      </c>
      <c r="AB81" s="19">
        <v>0.19950069685607599</v>
      </c>
      <c r="AC81" s="18">
        <v>7374.98307095567</v>
      </c>
      <c r="AD81" s="19">
        <v>0.26635265252733598</v>
      </c>
      <c r="AE81" s="18">
        <v>4110.1441022278304</v>
      </c>
      <c r="AF81" s="19">
        <v>5.51872931144037E-2</v>
      </c>
      <c r="AG81" s="18">
        <v>16455.7217802224</v>
      </c>
      <c r="AH81" s="19">
        <v>-1.1363055398064099E-2</v>
      </c>
      <c r="AI81" s="18">
        <v>10676.566766788201</v>
      </c>
      <c r="AJ81" s="19">
        <v>-1.2539244112194601E-2</v>
      </c>
      <c r="AK81" s="18">
        <v>811.39131648236003</v>
      </c>
      <c r="AL81" s="19">
        <v>1.03459548063953E-2</v>
      </c>
      <c r="AM81" s="18">
        <v>5732.9377284628099</v>
      </c>
      <c r="AN81" s="19">
        <v>1.0218381173269699E-2</v>
      </c>
      <c r="AO81" s="18">
        <v>462.916157147143</v>
      </c>
      <c r="AP81" s="19">
        <v>-7.9278850447747108E-3</v>
      </c>
      <c r="AQ81" s="18">
        <v>1395.79706583916</v>
      </c>
      <c r="AR81" s="19">
        <v>-4.4638290537931197E-2</v>
      </c>
      <c r="AS81" s="18">
        <v>379.21571220642397</v>
      </c>
      <c r="AT81" s="19">
        <v>-9.1704823780157704E-3</v>
      </c>
      <c r="AU81" s="18">
        <v>3239.6691386790499</v>
      </c>
      <c r="AV81" s="19">
        <v>-6.4194895606699595E-2</v>
      </c>
      <c r="AW81" s="18">
        <v>5635.08897161405</v>
      </c>
      <c r="AX81" s="19">
        <v>-4.2905142656754498E-2</v>
      </c>
      <c r="AY81" s="18">
        <v>-2395.4198329350002</v>
      </c>
      <c r="AZ81" s="19">
        <v>-1.25220746413048E-2</v>
      </c>
      <c r="BA81" s="18"/>
      <c r="BB81" s="19"/>
    </row>
    <row r="82" spans="1:54" x14ac:dyDescent="0.15">
      <c r="A82" s="17">
        <v>1997</v>
      </c>
      <c r="B82" s="17">
        <v>3</v>
      </c>
      <c r="C82" s="18">
        <v>107182.494254184</v>
      </c>
      <c r="D82" s="19">
        <v>2.65182260443135E-2</v>
      </c>
      <c r="E82" s="18">
        <v>103744.106365467</v>
      </c>
      <c r="F82" s="19">
        <v>2.33738463220379E-2</v>
      </c>
      <c r="G82" s="18">
        <v>1338.6240034738801</v>
      </c>
      <c r="H82" s="19">
        <v>6.1813795990635301E-2</v>
      </c>
      <c r="I82" s="18">
        <v>192.40326333177299</v>
      </c>
      <c r="J82" s="19">
        <v>0.183922632252593</v>
      </c>
      <c r="K82" s="18">
        <v>19925.659280599699</v>
      </c>
      <c r="L82" s="19">
        <v>3.2229540246472101E-2</v>
      </c>
      <c r="M82" s="18">
        <v>3430.7322941853099</v>
      </c>
      <c r="N82" s="19">
        <v>7.1518244996549699E-2</v>
      </c>
      <c r="O82" s="18">
        <v>2856.27834311676</v>
      </c>
      <c r="P82" s="19">
        <v>6.3815292449983699E-2</v>
      </c>
      <c r="Q82" s="18">
        <v>497.09404346752899</v>
      </c>
      <c r="R82" s="19">
        <v>-3.2061302215010398E-2</v>
      </c>
      <c r="S82" s="18">
        <v>5902.1363500994503</v>
      </c>
      <c r="T82" s="19">
        <v>-0.111747463858239</v>
      </c>
      <c r="U82" s="18">
        <v>13341.2126548867</v>
      </c>
      <c r="V82" s="19">
        <v>1.6000024706094101E-2</v>
      </c>
      <c r="W82" s="18">
        <v>4931.3343232536399</v>
      </c>
      <c r="X82" s="19">
        <v>-6.5803630794971603E-3</v>
      </c>
      <c r="Y82" s="18">
        <v>8723.4505523451098</v>
      </c>
      <c r="Z82" s="19">
        <v>-4.1752437188178802E-2</v>
      </c>
      <c r="AA82" s="18">
        <v>3001.5716210087999</v>
      </c>
      <c r="AB82" s="19">
        <v>0.19732126184273499</v>
      </c>
      <c r="AC82" s="18">
        <v>7636.1921653236004</v>
      </c>
      <c r="AD82" s="19">
        <v>0.303155477201214</v>
      </c>
      <c r="AE82" s="18">
        <v>4214.3372471087996</v>
      </c>
      <c r="AF82" s="19">
        <v>7.9659515521237206E-2</v>
      </c>
      <c r="AG82" s="18">
        <v>16495.9395314824</v>
      </c>
      <c r="AH82" s="19">
        <v>-1.08963064479306E-2</v>
      </c>
      <c r="AI82" s="18">
        <v>10727.403214190101</v>
      </c>
      <c r="AJ82" s="19">
        <v>-7.6373762568870997E-3</v>
      </c>
      <c r="AK82" s="18">
        <v>813.12247369773797</v>
      </c>
      <c r="AL82" s="19">
        <v>2.3487168681777201E-3</v>
      </c>
      <c r="AM82" s="18">
        <v>5801.5306612583599</v>
      </c>
      <c r="AN82" s="19">
        <v>1.7890379884648099E-2</v>
      </c>
      <c r="AO82" s="18">
        <v>479.30132776819499</v>
      </c>
      <c r="AP82" s="19">
        <v>1.8002052208662099E-2</v>
      </c>
      <c r="AQ82" s="18">
        <v>1417.64399226207</v>
      </c>
      <c r="AR82" s="19">
        <v>-2.2177114971036901E-2</v>
      </c>
      <c r="AS82" s="18">
        <v>380.20564004580001</v>
      </c>
      <c r="AT82" s="19">
        <v>-1.94962902827955E-3</v>
      </c>
      <c r="AU82" s="18">
        <v>3438.3878887170399</v>
      </c>
      <c r="AV82" s="19">
        <v>0.13140675808493199</v>
      </c>
      <c r="AW82" s="18">
        <v>5833.8077216520396</v>
      </c>
      <c r="AX82" s="19">
        <v>6.7517903134873394E-2</v>
      </c>
      <c r="AY82" s="18">
        <v>-2395.4198329350002</v>
      </c>
      <c r="AZ82" s="19">
        <v>-1.25220746413048E-2</v>
      </c>
      <c r="BA82" s="18"/>
      <c r="BB82" s="19"/>
    </row>
    <row r="83" spans="1:54" x14ac:dyDescent="0.15">
      <c r="A83" s="17">
        <v>1997</v>
      </c>
      <c r="B83" s="17">
        <v>4</v>
      </c>
      <c r="C83" s="18">
        <v>110194.27495479101</v>
      </c>
      <c r="D83" s="19">
        <v>3.23047243294678E-2</v>
      </c>
      <c r="E83" s="18">
        <v>106951.345509829</v>
      </c>
      <c r="F83" s="19">
        <v>2.9594238874835602E-2</v>
      </c>
      <c r="G83" s="18">
        <v>1370.7576778053301</v>
      </c>
      <c r="H83" s="19">
        <v>6.7385131023785599E-2</v>
      </c>
      <c r="I83" s="18">
        <v>191.11892228524201</v>
      </c>
      <c r="J83" s="19">
        <v>0.193985560595649</v>
      </c>
      <c r="K83" s="18">
        <v>21035.543143268798</v>
      </c>
      <c r="L83" s="19">
        <v>3.98033743111781E-2</v>
      </c>
      <c r="M83" s="18">
        <v>3492.4209297863299</v>
      </c>
      <c r="N83" s="19">
        <v>8.6693307763478E-2</v>
      </c>
      <c r="O83" s="18">
        <v>2675.1527124406298</v>
      </c>
      <c r="P83" s="19">
        <v>-4.4844911003354603E-2</v>
      </c>
      <c r="Q83" s="18">
        <v>494.02922419179401</v>
      </c>
      <c r="R83" s="19">
        <v>7.4324308495352697E-3</v>
      </c>
      <c r="S83" s="18">
        <v>5434.4982674104003</v>
      </c>
      <c r="T83" s="19">
        <v>-7.4003877421802602E-2</v>
      </c>
      <c r="U83" s="18">
        <v>16532.391523625502</v>
      </c>
      <c r="V83" s="19">
        <v>3.9515008695887997E-2</v>
      </c>
      <c r="W83" s="18">
        <v>5817.8333347602402</v>
      </c>
      <c r="X83" s="19">
        <v>1.76819445464085E-2</v>
      </c>
      <c r="Y83" s="18">
        <v>8655.7512243345009</v>
      </c>
      <c r="Z83" s="19">
        <v>-2.0840094107093501E-2</v>
      </c>
      <c r="AA83" s="18">
        <v>2448.2950694107999</v>
      </c>
      <c r="AB83" s="19">
        <v>0.20479565540893199</v>
      </c>
      <c r="AC83" s="18">
        <v>7516.6756039577904</v>
      </c>
      <c r="AD83" s="19">
        <v>0.23238311160747599</v>
      </c>
      <c r="AE83" s="18">
        <v>4338.5175244709599</v>
      </c>
      <c r="AF83" s="19">
        <v>9.9520490297585695E-2</v>
      </c>
      <c r="AG83" s="18">
        <v>16528.430964701402</v>
      </c>
      <c r="AH83" s="19">
        <v>-5.3888022305524901E-3</v>
      </c>
      <c r="AI83" s="18">
        <v>10721.5809052323</v>
      </c>
      <c r="AJ83" s="19">
        <v>-4.7528701227248504E-3</v>
      </c>
      <c r="AK83" s="18">
        <v>827.81659104291202</v>
      </c>
      <c r="AL83" s="19">
        <v>4.4805503643421396E-3</v>
      </c>
      <c r="AM83" s="18">
        <v>5895.0872782517099</v>
      </c>
      <c r="AN83" s="19">
        <v>3.16453687135827E-2</v>
      </c>
      <c r="AO83" s="18">
        <v>491.72235431195799</v>
      </c>
      <c r="AP83" s="19">
        <v>5.1961675160313803E-2</v>
      </c>
      <c r="AQ83" s="18">
        <v>1412.4077531154201</v>
      </c>
      <c r="AR83" s="19">
        <v>-2.2555385771192302E-2</v>
      </c>
      <c r="AS83" s="18">
        <v>381.56876997159998</v>
      </c>
      <c r="AT83" s="19">
        <v>4.4568085877034801E-3</v>
      </c>
      <c r="AU83" s="18">
        <v>3242.92944496163</v>
      </c>
      <c r="AV83" s="19">
        <v>0.13045289272446201</v>
      </c>
      <c r="AW83" s="18">
        <v>5638.3492778966302</v>
      </c>
      <c r="AX83" s="19">
        <v>6.4945593210961106E-2</v>
      </c>
      <c r="AY83" s="18">
        <v>-2395.4198329350002</v>
      </c>
      <c r="AZ83" s="19">
        <v>-1.25220746413048E-2</v>
      </c>
      <c r="BA83" s="18"/>
      <c r="BB83" s="19"/>
    </row>
    <row r="84" spans="1:54" x14ac:dyDescent="0.15">
      <c r="A84" s="17">
        <v>1998</v>
      </c>
      <c r="B84" s="17">
        <v>1</v>
      </c>
      <c r="C84" s="18">
        <v>107387.47569132601</v>
      </c>
      <c r="D84" s="19">
        <v>3.3695644043731897E-2</v>
      </c>
      <c r="E84" s="18">
        <v>103967.317316698</v>
      </c>
      <c r="F84" s="19">
        <v>3.2397131268651298E-2</v>
      </c>
      <c r="G84" s="18">
        <v>1323.3086391782999</v>
      </c>
      <c r="H84" s="19">
        <v>1.6827661550195699E-2</v>
      </c>
      <c r="I84" s="18">
        <v>181.09616929680601</v>
      </c>
      <c r="J84" s="19">
        <v>0.13574404853449501</v>
      </c>
      <c r="K84" s="18">
        <v>19909.492454933999</v>
      </c>
      <c r="L84" s="19">
        <v>3.5072882654363799E-2</v>
      </c>
      <c r="M84" s="18">
        <v>3654.7529221527102</v>
      </c>
      <c r="N84" s="19">
        <v>9.2760697997152003E-2</v>
      </c>
      <c r="O84" s="18">
        <v>2638.23125032898</v>
      </c>
      <c r="P84" s="19">
        <v>-5.15794800840104E-2</v>
      </c>
      <c r="Q84" s="18">
        <v>507.16722000154601</v>
      </c>
      <c r="R84" s="19">
        <v>2.9511072271713099E-2</v>
      </c>
      <c r="S84" s="18">
        <v>5176.59766968442</v>
      </c>
      <c r="T84" s="19">
        <v>-3.4669498684085601E-2</v>
      </c>
      <c r="U84" s="18">
        <v>13334.8782634078</v>
      </c>
      <c r="V84" s="19">
        <v>2.6366151530679002E-2</v>
      </c>
      <c r="W84" s="18">
        <v>4962.2827448697199</v>
      </c>
      <c r="X84" s="19">
        <v>7.6100141907222696E-3</v>
      </c>
      <c r="Y84" s="18">
        <v>8959.79926294713</v>
      </c>
      <c r="Z84" s="19">
        <v>4.69673648014413E-2</v>
      </c>
      <c r="AA84" s="18">
        <v>2732.0314451484801</v>
      </c>
      <c r="AB84" s="19">
        <v>8.7825116252873994E-2</v>
      </c>
      <c r="AC84" s="18">
        <v>8109.7356799576</v>
      </c>
      <c r="AD84" s="19">
        <v>0.115556170086594</v>
      </c>
      <c r="AE84" s="18">
        <v>4489.5721661399002</v>
      </c>
      <c r="AF84" s="19">
        <v>0.116394825259512</v>
      </c>
      <c r="AG84" s="18">
        <v>16686.494373439102</v>
      </c>
      <c r="AH84" s="19">
        <v>1.01410811603135E-2</v>
      </c>
      <c r="AI84" s="18">
        <v>10661.9102311475</v>
      </c>
      <c r="AJ84" s="19">
        <v>-5.3110506837694702E-3</v>
      </c>
      <c r="AK84" s="18">
        <v>832.75162146262403</v>
      </c>
      <c r="AL84" s="19">
        <v>2.0547549134208198E-2</v>
      </c>
      <c r="AM84" s="18">
        <v>6106.0499735257799</v>
      </c>
      <c r="AN84" s="19">
        <v>7.1184773894258105E-2</v>
      </c>
      <c r="AO84" s="18">
        <v>518.28321854279795</v>
      </c>
      <c r="AP84" s="19">
        <v>0.12159290751382699</v>
      </c>
      <c r="AQ84" s="18">
        <v>1416.4646695481499</v>
      </c>
      <c r="AR84" s="19">
        <v>-5.2670200714087798E-3</v>
      </c>
      <c r="AS84" s="18">
        <v>383.45300800664802</v>
      </c>
      <c r="AT84" s="19">
        <v>1.11087441856739E-2</v>
      </c>
      <c r="AU84" s="18">
        <v>3420.1583746280899</v>
      </c>
      <c r="AV84" s="19">
        <v>7.4789163449668697E-2</v>
      </c>
      <c r="AW84" s="18">
        <v>6067.4460344830904</v>
      </c>
      <c r="AX84" s="19">
        <v>8.7826411727742706E-2</v>
      </c>
      <c r="AY84" s="18">
        <v>-2647.2876598550001</v>
      </c>
      <c r="AZ84" s="19">
        <v>0.105145588033058</v>
      </c>
      <c r="BA84" s="18"/>
      <c r="BB84" s="19"/>
    </row>
    <row r="85" spans="1:54" x14ac:dyDescent="0.15">
      <c r="A85" s="17">
        <v>1998</v>
      </c>
      <c r="B85" s="17">
        <v>2</v>
      </c>
      <c r="C85" s="18">
        <v>110468.554217868</v>
      </c>
      <c r="D85" s="19">
        <v>3.6024698784273598E-2</v>
      </c>
      <c r="E85" s="18">
        <v>106892.468897279</v>
      </c>
      <c r="F85" s="19">
        <v>3.3899608988194697E-2</v>
      </c>
      <c r="G85" s="18">
        <v>1295.35345350219</v>
      </c>
      <c r="H85" s="19">
        <v>-1.6029224521123899E-2</v>
      </c>
      <c r="I85" s="18">
        <v>191.946274134188</v>
      </c>
      <c r="J85" s="19">
        <v>4.5974375366186801E-2</v>
      </c>
      <c r="K85" s="18">
        <v>20488.798028460998</v>
      </c>
      <c r="L85" s="19">
        <v>1.7140369904584701E-2</v>
      </c>
      <c r="M85" s="18">
        <v>3674.57425880651</v>
      </c>
      <c r="N85" s="19">
        <v>7.1427311978400604E-2</v>
      </c>
      <c r="O85" s="18">
        <v>2681.8074455741998</v>
      </c>
      <c r="P85" s="19">
        <v>-3.0970443710212001E-2</v>
      </c>
      <c r="Q85" s="18">
        <v>502.08001609824697</v>
      </c>
      <c r="R85" s="19">
        <v>4.3330858666312802E-3</v>
      </c>
      <c r="S85" s="18">
        <v>5882.8751418595202</v>
      </c>
      <c r="T85" s="19">
        <v>-4.6146949552302603E-3</v>
      </c>
      <c r="U85" s="18">
        <v>14254.2933288269</v>
      </c>
      <c r="V85" s="19">
        <v>1.8598299425623101E-2</v>
      </c>
      <c r="W85" s="18">
        <v>5213.4851864845205</v>
      </c>
      <c r="X85" s="19">
        <v>2.1434655787049499E-2</v>
      </c>
      <c r="Y85" s="18">
        <v>9319.0380667613208</v>
      </c>
      <c r="Z85" s="19">
        <v>7.4503323213227501E-2</v>
      </c>
      <c r="AA85" s="18">
        <v>2643.53631766744</v>
      </c>
      <c r="AB85" s="19">
        <v>5.7410582362115603E-2</v>
      </c>
      <c r="AC85" s="18">
        <v>8200.6619331913407</v>
      </c>
      <c r="AD85" s="19">
        <v>0.111956712888927</v>
      </c>
      <c r="AE85" s="18">
        <v>4563.7153804336003</v>
      </c>
      <c r="AF85" s="19">
        <v>0.11035410606648299</v>
      </c>
      <c r="AG85" s="18">
        <v>16789.598162829901</v>
      </c>
      <c r="AH85" s="19">
        <v>2.02893794065475E-2</v>
      </c>
      <c r="AI85" s="18">
        <v>10644.183247422599</v>
      </c>
      <c r="AJ85" s="19">
        <v>-3.0331397792013898E-3</v>
      </c>
      <c r="AK85" s="18">
        <v>830.22178828896699</v>
      </c>
      <c r="AL85" s="19">
        <v>2.3207632894375999E-2</v>
      </c>
      <c r="AM85" s="18">
        <v>6270.7864509118299</v>
      </c>
      <c r="AN85" s="19">
        <v>9.3817297156171695E-2</v>
      </c>
      <c r="AO85" s="18">
        <v>537.79343911912997</v>
      </c>
      <c r="AP85" s="19">
        <v>0.161751282205055</v>
      </c>
      <c r="AQ85" s="18">
        <v>1410.08174297609</v>
      </c>
      <c r="AR85" s="19">
        <v>1.0234064454306401E-2</v>
      </c>
      <c r="AS85" s="18">
        <v>385.698679220457</v>
      </c>
      <c r="AT85" s="19">
        <v>1.7095723635271801E-2</v>
      </c>
      <c r="AU85" s="18">
        <v>3576.0853205891199</v>
      </c>
      <c r="AV85" s="19">
        <v>0.103842759093368</v>
      </c>
      <c r="AW85" s="18">
        <v>6223.37298044412</v>
      </c>
      <c r="AX85" s="19">
        <v>0.104396578615433</v>
      </c>
      <c r="AY85" s="18">
        <v>-2647.2876598550001</v>
      </c>
      <c r="AZ85" s="19">
        <v>0.105145588033058</v>
      </c>
      <c r="BA85" s="18"/>
      <c r="BB85" s="19"/>
    </row>
    <row r="86" spans="1:54" x14ac:dyDescent="0.15">
      <c r="A86" s="17">
        <v>1998</v>
      </c>
      <c r="B86" s="17">
        <v>3</v>
      </c>
      <c r="C86" s="18">
        <v>110172.519097706</v>
      </c>
      <c r="D86" s="19">
        <v>2.78965783015965E-2</v>
      </c>
      <c r="E86" s="18">
        <v>106313.428994036</v>
      </c>
      <c r="F86" s="19">
        <v>2.4765962314214199E-2</v>
      </c>
      <c r="G86" s="18">
        <v>1291.28085586814</v>
      </c>
      <c r="H86" s="19">
        <v>-3.5367024259893201E-2</v>
      </c>
      <c r="I86" s="18">
        <v>192.03293831656899</v>
      </c>
      <c r="J86" s="19">
        <v>-1.92473354553424E-3</v>
      </c>
      <c r="K86" s="18">
        <v>20037.473845722401</v>
      </c>
      <c r="L86" s="19">
        <v>5.6115867258468297E-3</v>
      </c>
      <c r="M86" s="18">
        <v>3543.0892092572599</v>
      </c>
      <c r="N86" s="19">
        <v>3.2750126048125501E-2</v>
      </c>
      <c r="O86" s="18">
        <v>2697.7665905931899</v>
      </c>
      <c r="P86" s="19">
        <v>-5.5495905329240598E-2</v>
      </c>
      <c r="Q86" s="18">
        <v>487.22911028526403</v>
      </c>
      <c r="R86" s="19">
        <v>-1.98452049705732E-2</v>
      </c>
      <c r="S86" s="18">
        <v>6102.45273299971</v>
      </c>
      <c r="T86" s="19">
        <v>3.3939639991015499E-2</v>
      </c>
      <c r="U86" s="18">
        <v>13505.0255235275</v>
      </c>
      <c r="V86" s="19">
        <v>1.2278709055795201E-2</v>
      </c>
      <c r="W86" s="18">
        <v>5039.0324331919801</v>
      </c>
      <c r="X86" s="19">
        <v>2.18395474487494E-2</v>
      </c>
      <c r="Y86" s="18">
        <v>9451.6872008096998</v>
      </c>
      <c r="Z86" s="19">
        <v>8.3480343482754904E-2</v>
      </c>
      <c r="AA86" s="18">
        <v>3036.2270940825001</v>
      </c>
      <c r="AB86" s="19">
        <v>1.1545775829948E-2</v>
      </c>
      <c r="AC86" s="18">
        <v>7830.26483620002</v>
      </c>
      <c r="AD86" s="19">
        <v>2.54148490078221E-2</v>
      </c>
      <c r="AE86" s="18">
        <v>4560.1718647790103</v>
      </c>
      <c r="AF86" s="19">
        <v>8.2061448192705805E-2</v>
      </c>
      <c r="AG86" s="18">
        <v>16879.687282975199</v>
      </c>
      <c r="AH86" s="19">
        <v>2.3263164293275001E-2</v>
      </c>
      <c r="AI86" s="18">
        <v>10696.0101275302</v>
      </c>
      <c r="AJ86" s="19">
        <v>-2.9264385828643401E-3</v>
      </c>
      <c r="AK86" s="18">
        <v>829.90948258574804</v>
      </c>
      <c r="AL86" s="19">
        <v>2.0645117348276499E-2</v>
      </c>
      <c r="AM86" s="18">
        <v>6360.5547612068704</v>
      </c>
      <c r="AN86" s="19">
        <v>9.6358035937235798E-2</v>
      </c>
      <c r="AO86" s="18">
        <v>552.92615646114803</v>
      </c>
      <c r="AP86" s="19">
        <v>0.15360864747814801</v>
      </c>
      <c r="AQ86" s="18">
        <v>1414.3145129812999</v>
      </c>
      <c r="AR86" s="19">
        <v>-2.3486004236202801E-3</v>
      </c>
      <c r="AS86" s="18">
        <v>388.41407711121002</v>
      </c>
      <c r="AT86" s="19">
        <v>2.1589466859096101E-2</v>
      </c>
      <c r="AU86" s="18">
        <v>3859.0901036702999</v>
      </c>
      <c r="AV86" s="19">
        <v>0.122354495353415</v>
      </c>
      <c r="AW86" s="18">
        <v>6506.3777635253</v>
      </c>
      <c r="AX86" s="19">
        <v>0.11528834578778401</v>
      </c>
      <c r="AY86" s="18">
        <v>-2647.2876598550001</v>
      </c>
      <c r="AZ86" s="19">
        <v>0.105145588033058</v>
      </c>
      <c r="BA86" s="18"/>
      <c r="BB86" s="19"/>
    </row>
    <row r="87" spans="1:54" x14ac:dyDescent="0.15">
      <c r="A87" s="17">
        <v>1998</v>
      </c>
      <c r="B87" s="17">
        <v>4</v>
      </c>
      <c r="C87" s="18">
        <v>111871.470761296</v>
      </c>
      <c r="D87" s="19">
        <v>1.52203533912585E-2</v>
      </c>
      <c r="E87" s="18">
        <v>108447.330233603</v>
      </c>
      <c r="F87" s="19">
        <v>1.3987525978689901E-2</v>
      </c>
      <c r="G87" s="18">
        <v>1246.04085933592</v>
      </c>
      <c r="H87" s="19">
        <v>-9.0983855490122098E-2</v>
      </c>
      <c r="I87" s="18">
        <v>187.64503602653301</v>
      </c>
      <c r="J87" s="19">
        <v>-1.81765688984168E-2</v>
      </c>
      <c r="K87" s="18">
        <v>20686.700758251001</v>
      </c>
      <c r="L87" s="19">
        <v>-1.6583474105797399E-2</v>
      </c>
      <c r="M87" s="18">
        <v>3447.2464992897198</v>
      </c>
      <c r="N87" s="19">
        <v>-1.2934990198723E-2</v>
      </c>
      <c r="O87" s="18">
        <v>2722.1735482671402</v>
      </c>
      <c r="P87" s="19">
        <v>1.75768791096815E-2</v>
      </c>
      <c r="Q87" s="18">
        <v>459.20848323913202</v>
      </c>
      <c r="R87" s="19">
        <v>-7.0483160200952105E-2</v>
      </c>
      <c r="S87" s="18">
        <v>5510.8246280861504</v>
      </c>
      <c r="T87" s="19">
        <v>1.4044785170596499E-2</v>
      </c>
      <c r="U87" s="18">
        <v>16480.657161614999</v>
      </c>
      <c r="V87" s="19">
        <v>-3.1292727332628001E-3</v>
      </c>
      <c r="W87" s="18">
        <v>5884.8686950416704</v>
      </c>
      <c r="X87" s="19">
        <v>1.15223926888584E-2</v>
      </c>
      <c r="Y87" s="18">
        <v>9226.7961231865793</v>
      </c>
      <c r="Z87" s="19">
        <v>6.5972887165086203E-2</v>
      </c>
      <c r="AA87" s="18">
        <v>2434.1763931013202</v>
      </c>
      <c r="AB87" s="19">
        <v>-5.7667380398191996E-3</v>
      </c>
      <c r="AC87" s="18">
        <v>7805.5412449558298</v>
      </c>
      <c r="AD87" s="19">
        <v>3.8429973064945999E-2</v>
      </c>
      <c r="AE87" s="18">
        <v>4473.26729887688</v>
      </c>
      <c r="AF87" s="19">
        <v>3.1058944361957601E-2</v>
      </c>
      <c r="AG87" s="18">
        <v>16980.366105726</v>
      </c>
      <c r="AH87" s="19">
        <v>2.7342894312822399E-2</v>
      </c>
      <c r="AI87" s="18">
        <v>10668.6238906297</v>
      </c>
      <c r="AJ87" s="19">
        <v>-4.9392916091957097E-3</v>
      </c>
      <c r="AK87" s="18">
        <v>832.643256613836</v>
      </c>
      <c r="AL87" s="19">
        <v>5.8305977714740997E-3</v>
      </c>
      <c r="AM87" s="18">
        <v>6402.0707142033598</v>
      </c>
      <c r="AN87" s="19">
        <v>8.6001005926074098E-2</v>
      </c>
      <c r="AO87" s="18">
        <v>560.03448191075302</v>
      </c>
      <c r="AP87" s="19">
        <v>0.13892418556886801</v>
      </c>
      <c r="AQ87" s="18">
        <v>1379.45309237489</v>
      </c>
      <c r="AR87" s="19">
        <v>-2.3332257039686902E-2</v>
      </c>
      <c r="AS87" s="18">
        <v>391.10715720350498</v>
      </c>
      <c r="AT87" s="19">
        <v>2.4997819482488502E-2</v>
      </c>
      <c r="AU87" s="18">
        <v>3424.1405276924802</v>
      </c>
      <c r="AV87" s="19">
        <v>5.5878823701325901E-2</v>
      </c>
      <c r="AW87" s="18">
        <v>6071.4281875474799</v>
      </c>
      <c r="AX87" s="19">
        <v>7.6809521422980698E-2</v>
      </c>
      <c r="AY87" s="18">
        <v>-2647.2876598550001</v>
      </c>
      <c r="AZ87" s="19">
        <v>0.105145588033058</v>
      </c>
      <c r="BA87" s="18"/>
      <c r="BB87" s="19"/>
    </row>
    <row r="88" spans="1:54" x14ac:dyDescent="0.15">
      <c r="A88" s="17">
        <v>1999</v>
      </c>
      <c r="B88" s="17">
        <v>1</v>
      </c>
      <c r="C88" s="18">
        <v>108445.90578548099</v>
      </c>
      <c r="D88" s="19">
        <v>9.8561781747972307E-3</v>
      </c>
      <c r="E88" s="18">
        <v>104102.279320217</v>
      </c>
      <c r="F88" s="19">
        <v>1.29811951488379E-3</v>
      </c>
      <c r="G88" s="18">
        <v>1198.34652252503</v>
      </c>
      <c r="H88" s="19">
        <v>-9.4431573220035703E-2</v>
      </c>
      <c r="I88" s="18">
        <v>174.16218372547999</v>
      </c>
      <c r="J88" s="19">
        <v>-3.8288968774161297E-2</v>
      </c>
      <c r="K88" s="18">
        <v>19683.601905472799</v>
      </c>
      <c r="L88" s="19">
        <v>-1.1345871823327599E-2</v>
      </c>
      <c r="M88" s="18">
        <v>3466.0113067458501</v>
      </c>
      <c r="N88" s="19">
        <v>-5.1642783911008197E-2</v>
      </c>
      <c r="O88" s="18">
        <v>2597.3135998570401</v>
      </c>
      <c r="P88" s="19">
        <v>-1.55095010973141E-2</v>
      </c>
      <c r="Q88" s="18">
        <v>483.53920710603501</v>
      </c>
      <c r="R88" s="19">
        <v>-4.6588209891482601E-2</v>
      </c>
      <c r="S88" s="18">
        <v>5128.77428847797</v>
      </c>
      <c r="T88" s="19">
        <v>-9.23838093242502E-3</v>
      </c>
      <c r="U88" s="18">
        <v>13571.420192604901</v>
      </c>
      <c r="V88" s="19">
        <v>1.77385893237729E-2</v>
      </c>
      <c r="W88" s="18">
        <v>5070.6360013919102</v>
      </c>
      <c r="X88" s="19">
        <v>2.1835365313315199E-2</v>
      </c>
      <c r="Y88" s="18">
        <v>8855.01400999422</v>
      </c>
      <c r="Z88" s="19">
        <v>-1.16950447077806E-2</v>
      </c>
      <c r="AA88" s="18">
        <v>2747.91996597668</v>
      </c>
      <c r="AB88" s="19">
        <v>5.81564346794661E-3</v>
      </c>
      <c r="AC88" s="18">
        <v>8062.4765917914501</v>
      </c>
      <c r="AD88" s="19">
        <v>-5.8274511070611802E-3</v>
      </c>
      <c r="AE88" s="18">
        <v>4291.8838312055404</v>
      </c>
      <c r="AF88" s="19">
        <v>-4.4032778095272798E-2</v>
      </c>
      <c r="AG88" s="18">
        <v>17141.193640545</v>
      </c>
      <c r="AH88" s="19">
        <v>2.7249538275074401E-2</v>
      </c>
      <c r="AI88" s="18">
        <v>10655.5269688686</v>
      </c>
      <c r="AJ88" s="19">
        <v>-5.9869780747534595E-4</v>
      </c>
      <c r="AK88" s="18">
        <v>821.37672040011296</v>
      </c>
      <c r="AL88" s="19">
        <v>-1.36594162885358E-2</v>
      </c>
      <c r="AM88" s="18">
        <v>6365.4161108490398</v>
      </c>
      <c r="AN88" s="19">
        <v>4.2476910350849301E-2</v>
      </c>
      <c r="AO88" s="18">
        <v>567.95724202713598</v>
      </c>
      <c r="AP88" s="19">
        <v>9.5843395477863497E-2</v>
      </c>
      <c r="AQ88" s="18">
        <v>1362.46359121211</v>
      </c>
      <c r="AR88" s="19">
        <v>-3.8123844171321399E-2</v>
      </c>
      <c r="AS88" s="18">
        <v>393.89274757735097</v>
      </c>
      <c r="AT88" s="19">
        <v>2.7225603536072701E-2</v>
      </c>
      <c r="AU88" s="18">
        <v>4343.6264652645896</v>
      </c>
      <c r="AV88" s="19">
        <v>0.27000740593976702</v>
      </c>
      <c r="AW88" s="18">
        <v>6581.2825277920901</v>
      </c>
      <c r="AX88" s="19">
        <v>8.4687443512264399E-2</v>
      </c>
      <c r="AY88" s="18">
        <v>-2237.6560625275001</v>
      </c>
      <c r="AZ88" s="19">
        <v>-0.154736337701184</v>
      </c>
      <c r="BA88" s="18"/>
      <c r="BB88" s="19"/>
    </row>
    <row r="89" spans="1:54" x14ac:dyDescent="0.15">
      <c r="A89" s="17">
        <v>1999</v>
      </c>
      <c r="B89" s="17">
        <v>2</v>
      </c>
      <c r="C89" s="18">
        <v>110592.106097866</v>
      </c>
      <c r="D89" s="19">
        <v>1.1184348421397999E-3</v>
      </c>
      <c r="E89" s="18">
        <v>106559.094572053</v>
      </c>
      <c r="F89" s="19">
        <v>-3.1187821617890701E-3</v>
      </c>
      <c r="G89" s="18">
        <v>1169.54899778866</v>
      </c>
      <c r="H89" s="19">
        <v>-9.7119790257555696E-2</v>
      </c>
      <c r="I89" s="18">
        <v>179.49389818078399</v>
      </c>
      <c r="J89" s="19">
        <v>-6.4874278021664802E-2</v>
      </c>
      <c r="K89" s="18">
        <v>20362.242891278202</v>
      </c>
      <c r="L89" s="19">
        <v>-6.1767965600997296E-3</v>
      </c>
      <c r="M89" s="18">
        <v>3487.76538922999</v>
      </c>
      <c r="N89" s="19">
        <v>-5.0838234967986298E-2</v>
      </c>
      <c r="O89" s="18">
        <v>2789.5941085025602</v>
      </c>
      <c r="P89" s="19">
        <v>4.0191797925776901E-2</v>
      </c>
      <c r="Q89" s="18">
        <v>499.98885796028401</v>
      </c>
      <c r="R89" s="19">
        <v>-4.1649897843261102E-3</v>
      </c>
      <c r="S89" s="18">
        <v>5714.9916466310497</v>
      </c>
      <c r="T89" s="19">
        <v>-2.8537660783226799E-2</v>
      </c>
      <c r="U89" s="18">
        <v>14335.540918524301</v>
      </c>
      <c r="V89" s="19">
        <v>5.6998679501774098E-3</v>
      </c>
      <c r="W89" s="18">
        <v>5184.7690771989601</v>
      </c>
      <c r="X89" s="19">
        <v>-5.5080446684699904E-3</v>
      </c>
      <c r="Y89" s="18">
        <v>8948.2049348311102</v>
      </c>
      <c r="Z89" s="19">
        <v>-3.97930697646659E-2</v>
      </c>
      <c r="AA89" s="18">
        <v>2656.6713862178799</v>
      </c>
      <c r="AB89" s="19">
        <v>4.96874904371691E-3</v>
      </c>
      <c r="AC89" s="18">
        <v>8175.5639238410304</v>
      </c>
      <c r="AD89" s="19">
        <v>-3.0604857942909702E-3</v>
      </c>
      <c r="AE89" s="18">
        <v>4224.2371422940496</v>
      </c>
      <c r="AF89" s="19">
        <v>-7.4386373785497506E-2</v>
      </c>
      <c r="AG89" s="18">
        <v>17231.751546540101</v>
      </c>
      <c r="AH89" s="19">
        <v>2.63349592659721E-2</v>
      </c>
      <c r="AI89" s="18">
        <v>10703.8908731804</v>
      </c>
      <c r="AJ89" s="19">
        <v>5.6094135519812998E-3</v>
      </c>
      <c r="AK89" s="18">
        <v>811.21952536520098</v>
      </c>
      <c r="AL89" s="19">
        <v>-2.2888176619560802E-2</v>
      </c>
      <c r="AM89" s="18">
        <v>6417.8337011907097</v>
      </c>
      <c r="AN89" s="19">
        <v>2.34495707085518E-2</v>
      </c>
      <c r="AO89" s="18">
        <v>577.77983146910799</v>
      </c>
      <c r="AP89" s="19">
        <v>7.4352696484125194E-2</v>
      </c>
      <c r="AQ89" s="18">
        <v>1363.88165556586</v>
      </c>
      <c r="AR89" s="19">
        <v>-3.2764119981248403E-2</v>
      </c>
      <c r="AS89" s="18">
        <v>396.65873269115701</v>
      </c>
      <c r="AT89" s="19">
        <v>2.84161031944699E-2</v>
      </c>
      <c r="AU89" s="18">
        <v>4033.0115258136202</v>
      </c>
      <c r="AV89" s="19">
        <v>0.12777273590027999</v>
      </c>
      <c r="AW89" s="18">
        <v>6270.6675883411199</v>
      </c>
      <c r="AX89" s="19">
        <v>7.5995136472803999E-3</v>
      </c>
      <c r="AY89" s="18">
        <v>-2237.6560625275001</v>
      </c>
      <c r="AZ89" s="19">
        <v>-0.154736337701184</v>
      </c>
      <c r="BA89" s="18"/>
      <c r="BB89" s="19"/>
    </row>
    <row r="90" spans="1:54" x14ac:dyDescent="0.15">
      <c r="A90" s="17">
        <v>1999</v>
      </c>
      <c r="B90" s="17">
        <v>3</v>
      </c>
      <c r="C90" s="18">
        <v>111753.08606744801</v>
      </c>
      <c r="D90" s="19">
        <v>1.4346290551276101E-2</v>
      </c>
      <c r="E90" s="18">
        <v>106829.38693724301</v>
      </c>
      <c r="F90" s="19">
        <v>4.85317751567083E-3</v>
      </c>
      <c r="G90" s="18">
        <v>1243.6392218247399</v>
      </c>
      <c r="H90" s="19">
        <v>-3.6894865920840202E-2</v>
      </c>
      <c r="I90" s="18">
        <v>185.45777023408499</v>
      </c>
      <c r="J90" s="19">
        <v>-3.4239793131966997E-2</v>
      </c>
      <c r="K90" s="18">
        <v>20131.602956364299</v>
      </c>
      <c r="L90" s="19">
        <v>4.6976535748277596E-3</v>
      </c>
      <c r="M90" s="18">
        <v>3517.8847343828102</v>
      </c>
      <c r="N90" s="19">
        <v>-7.1137003292483002E-3</v>
      </c>
      <c r="O90" s="18">
        <v>2781.7613970705302</v>
      </c>
      <c r="P90" s="19">
        <v>3.1134942055481601E-2</v>
      </c>
      <c r="Q90" s="18">
        <v>506.50951055749402</v>
      </c>
      <c r="R90" s="19">
        <v>3.9571527778669201E-2</v>
      </c>
      <c r="S90" s="18">
        <v>5836.25895721089</v>
      </c>
      <c r="T90" s="19">
        <v>-4.36207845329704E-2</v>
      </c>
      <c r="U90" s="18">
        <v>14109.593570945</v>
      </c>
      <c r="V90" s="19">
        <v>4.4766153634011603E-2</v>
      </c>
      <c r="W90" s="18">
        <v>5122.2723676945998</v>
      </c>
      <c r="X90" s="19">
        <v>1.6519031303374301E-2</v>
      </c>
      <c r="Y90" s="18">
        <v>9041.4497941667596</v>
      </c>
      <c r="Z90" s="19">
        <v>-4.3403616510690697E-2</v>
      </c>
      <c r="AA90" s="18">
        <v>3054.4212101428702</v>
      </c>
      <c r="AB90" s="19">
        <v>5.9923436214057704E-3</v>
      </c>
      <c r="AC90" s="18">
        <v>7848.6467605710804</v>
      </c>
      <c r="AD90" s="19">
        <v>2.3475482318402502E-3</v>
      </c>
      <c r="AE90" s="18">
        <v>4259.1770756382002</v>
      </c>
      <c r="AF90" s="19">
        <v>-6.6005141487226901E-2</v>
      </c>
      <c r="AG90" s="18">
        <v>17413.005676850102</v>
      </c>
      <c r="AH90" s="19">
        <v>3.1595276910893602E-2</v>
      </c>
      <c r="AI90" s="18">
        <v>10791.847932577901</v>
      </c>
      <c r="AJ90" s="19">
        <v>8.9601453163377105E-3</v>
      </c>
      <c r="AK90" s="18">
        <v>811.81955621776797</v>
      </c>
      <c r="AL90" s="19">
        <v>-2.1797469178949199E-2</v>
      </c>
      <c r="AM90" s="18">
        <v>6453.9229054101597</v>
      </c>
      <c r="AN90" s="19">
        <v>1.4679245397389899E-2</v>
      </c>
      <c r="AO90" s="18">
        <v>591.12838370238796</v>
      </c>
      <c r="AP90" s="19">
        <v>6.9091011150101703E-2</v>
      </c>
      <c r="AQ90" s="18">
        <v>1369.9924174750599</v>
      </c>
      <c r="AR90" s="19">
        <v>-3.1338217277296201E-2</v>
      </c>
      <c r="AS90" s="18">
        <v>399.151840284164</v>
      </c>
      <c r="AT90" s="19">
        <v>2.7645144204903001E-2</v>
      </c>
      <c r="AU90" s="18">
        <v>4923.6991302042898</v>
      </c>
      <c r="AV90" s="19">
        <v>0.27587047670160902</v>
      </c>
      <c r="AW90" s="18">
        <v>7161.3551927317903</v>
      </c>
      <c r="AX90" s="19">
        <v>0.100666984459201</v>
      </c>
      <c r="AY90" s="18">
        <v>-2237.6560625275001</v>
      </c>
      <c r="AZ90" s="19">
        <v>-0.154736337701184</v>
      </c>
      <c r="BA90" s="18"/>
      <c r="BB90" s="19"/>
    </row>
    <row r="91" spans="1:54" x14ac:dyDescent="0.15">
      <c r="A91" s="17">
        <v>1999</v>
      </c>
      <c r="B91" s="17">
        <v>4</v>
      </c>
      <c r="C91" s="18">
        <v>116998.430629885</v>
      </c>
      <c r="D91" s="19">
        <v>4.5829019978906198E-2</v>
      </c>
      <c r="E91" s="18">
        <v>112291.880065048</v>
      </c>
      <c r="F91" s="19">
        <v>3.5450848104444897E-2</v>
      </c>
      <c r="G91" s="18">
        <v>1276.3619678646601</v>
      </c>
      <c r="H91" s="19">
        <v>2.4333960079693701E-2</v>
      </c>
      <c r="I91" s="18">
        <v>177.83116066621201</v>
      </c>
      <c r="J91" s="19">
        <v>-5.2300213041250397E-2</v>
      </c>
      <c r="K91" s="18">
        <v>21241.942376642499</v>
      </c>
      <c r="L91" s="19">
        <v>2.68405109582317E-2</v>
      </c>
      <c r="M91" s="18">
        <v>3630.92124172065</v>
      </c>
      <c r="N91" s="19">
        <v>5.32815806669968E-2</v>
      </c>
      <c r="O91" s="18">
        <v>2822.6879060251099</v>
      </c>
      <c r="P91" s="19">
        <v>3.6924301840326197E-2</v>
      </c>
      <c r="Q91" s="18">
        <v>489.75114590195801</v>
      </c>
      <c r="R91" s="19">
        <v>6.65115383918575E-2</v>
      </c>
      <c r="S91" s="18">
        <v>5812.4884151475799</v>
      </c>
      <c r="T91" s="19">
        <v>5.4740226267405698E-2</v>
      </c>
      <c r="U91" s="18">
        <v>17577.700645085199</v>
      </c>
      <c r="V91" s="19">
        <v>6.6565518153325606E-2</v>
      </c>
      <c r="W91" s="18">
        <v>6016.2440346475296</v>
      </c>
      <c r="X91" s="19">
        <v>2.23242601345628E-2</v>
      </c>
      <c r="Y91" s="18">
        <v>8974.4850557225891</v>
      </c>
      <c r="Z91" s="19">
        <v>-2.7345469011712802E-2</v>
      </c>
      <c r="AA91" s="18">
        <v>2481.8104251357699</v>
      </c>
      <c r="AB91" s="19">
        <v>1.9568849722413999E-2</v>
      </c>
      <c r="AC91" s="18">
        <v>9062.5917670034505</v>
      </c>
      <c r="AD91" s="19">
        <v>0.16104591374236399</v>
      </c>
      <c r="AE91" s="18">
        <v>4396.88860842949</v>
      </c>
      <c r="AF91" s="19">
        <v>-1.7074474951801599E-2</v>
      </c>
      <c r="AG91" s="18">
        <v>17371.598343846701</v>
      </c>
      <c r="AH91" s="19">
        <v>2.3040271080422101E-2</v>
      </c>
      <c r="AI91" s="18">
        <v>10916.365839853001</v>
      </c>
      <c r="AJ91" s="19">
        <v>2.3221546823944499E-2</v>
      </c>
      <c r="AK91" s="18">
        <v>820.36307933459204</v>
      </c>
      <c r="AL91" s="19">
        <v>-1.47484257894371E-2</v>
      </c>
      <c r="AM91" s="18">
        <v>6494.8561013627104</v>
      </c>
      <c r="AN91" s="19">
        <v>1.4493027537715499E-2</v>
      </c>
      <c r="AO91" s="18">
        <v>605.35443776102102</v>
      </c>
      <c r="AP91" s="19">
        <v>8.0923509737549207E-2</v>
      </c>
      <c r="AQ91" s="18">
        <v>1366.89051846035</v>
      </c>
      <c r="AR91" s="19">
        <v>-9.1069235945581105E-3</v>
      </c>
      <c r="AS91" s="18">
        <v>401.912270804603</v>
      </c>
      <c r="AT91" s="19">
        <v>2.7626990204825199E-2</v>
      </c>
      <c r="AU91" s="18">
        <v>4706.5505648374901</v>
      </c>
      <c r="AV91" s="19">
        <v>0.374520270641234</v>
      </c>
      <c r="AW91" s="18">
        <v>6944.2066273649898</v>
      </c>
      <c r="AX91" s="19">
        <v>0.14375175211782601</v>
      </c>
      <c r="AY91" s="18">
        <v>-2237.6560625275001</v>
      </c>
      <c r="AZ91" s="19">
        <v>-0.154736337701184</v>
      </c>
      <c r="BA91" s="18"/>
      <c r="BB91" s="19"/>
    </row>
    <row r="92" spans="1:54" x14ac:dyDescent="0.15">
      <c r="A92" s="17">
        <v>2000</v>
      </c>
      <c r="B92" s="17">
        <v>1</v>
      </c>
      <c r="C92" s="18">
        <v>114391.269907539</v>
      </c>
      <c r="D92" s="19">
        <v>5.4823315633683298E-2</v>
      </c>
      <c r="E92" s="18">
        <v>109135.87638359</v>
      </c>
      <c r="F92" s="19">
        <v>4.8352419334552602E-2</v>
      </c>
      <c r="G92" s="18">
        <v>1298.00720377737</v>
      </c>
      <c r="H92" s="19">
        <v>8.3165160810370994E-2</v>
      </c>
      <c r="I92" s="18">
        <v>172.481761640233</v>
      </c>
      <c r="J92" s="19">
        <v>-9.6486048193768995E-3</v>
      </c>
      <c r="K92" s="18">
        <v>20020.926628425401</v>
      </c>
      <c r="L92" s="19">
        <v>1.7137347349966699E-2</v>
      </c>
      <c r="M92" s="18">
        <v>3679.4596856410199</v>
      </c>
      <c r="N92" s="19">
        <v>6.1583289840900599E-2</v>
      </c>
      <c r="O92" s="18">
        <v>2663.79037295638</v>
      </c>
      <c r="P92" s="19">
        <v>2.5594434612361799E-2</v>
      </c>
      <c r="Q92" s="18">
        <v>490.63658786636302</v>
      </c>
      <c r="R92" s="19">
        <v>1.46779840311309E-2</v>
      </c>
      <c r="S92" s="18">
        <v>5369.0263083317996</v>
      </c>
      <c r="T92" s="19">
        <v>4.6843944837573898E-2</v>
      </c>
      <c r="U92" s="18">
        <v>14483.5996225085</v>
      </c>
      <c r="V92" s="19">
        <v>6.7213262647384697E-2</v>
      </c>
      <c r="W92" s="18">
        <v>5175.2617384714204</v>
      </c>
      <c r="X92" s="19">
        <v>2.0633651686058799E-2</v>
      </c>
      <c r="Y92" s="18">
        <v>9173.5182034294994</v>
      </c>
      <c r="Z92" s="19">
        <v>3.5968796105324601E-2</v>
      </c>
      <c r="AA92" s="18">
        <v>2830.9945582483401</v>
      </c>
      <c r="AB92" s="19">
        <v>3.0231809259455601E-2</v>
      </c>
      <c r="AC92" s="18">
        <v>9784.2512408742004</v>
      </c>
      <c r="AD92" s="19">
        <v>0.21355406486832099</v>
      </c>
      <c r="AE92" s="18">
        <v>4649.0422829689796</v>
      </c>
      <c r="AF92" s="19">
        <v>8.3217175909234595E-2</v>
      </c>
      <c r="AG92" s="18">
        <v>17400.450498589002</v>
      </c>
      <c r="AH92" s="19">
        <v>1.5124784392542201E-2</v>
      </c>
      <c r="AI92" s="18">
        <v>10973.0272410302</v>
      </c>
      <c r="AJ92" s="19">
        <v>2.9796768671242601E-2</v>
      </c>
      <c r="AK92" s="18">
        <v>825.07312275005097</v>
      </c>
      <c r="AL92" s="19">
        <v>4.5002521475614498E-3</v>
      </c>
      <c r="AM92" s="18">
        <v>6595.1235182624996</v>
      </c>
      <c r="AN92" s="19">
        <v>3.60867857518299E-2</v>
      </c>
      <c r="AO92" s="18">
        <v>622.43113310584897</v>
      </c>
      <c r="AP92" s="19">
        <v>9.5911957886630997E-2</v>
      </c>
      <c r="AQ92" s="18">
        <v>1379.1743512743799</v>
      </c>
      <c r="AR92" s="19">
        <v>1.22651057760708E-2</v>
      </c>
      <c r="AS92" s="18">
        <v>404.32174755136401</v>
      </c>
      <c r="AT92" s="19">
        <v>2.64767504305581E-2</v>
      </c>
      <c r="AU92" s="18">
        <v>5255.3935239488601</v>
      </c>
      <c r="AV92" s="19">
        <v>0.20990917749846899</v>
      </c>
      <c r="AW92" s="18">
        <v>7451.0166891538602</v>
      </c>
      <c r="AX92" s="19">
        <v>0.13215268569446301</v>
      </c>
      <c r="AY92" s="18">
        <v>-2195.6231652050001</v>
      </c>
      <c r="AZ92" s="19">
        <v>-1.8784342252768999E-2</v>
      </c>
      <c r="BA92" s="18"/>
      <c r="BB92" s="19"/>
    </row>
    <row r="93" spans="1:54" x14ac:dyDescent="0.15">
      <c r="A93" s="17">
        <v>2000</v>
      </c>
      <c r="B93" s="17">
        <v>2</v>
      </c>
      <c r="C93" s="18">
        <v>116441.736932113</v>
      </c>
      <c r="D93" s="19">
        <v>5.2893746585042797E-2</v>
      </c>
      <c r="E93" s="18">
        <v>111665.421454847</v>
      </c>
      <c r="F93" s="19">
        <v>4.7920141432332301E-2</v>
      </c>
      <c r="G93" s="18">
        <v>1282.9335875989</v>
      </c>
      <c r="H93" s="19">
        <v>9.6947276278827502E-2</v>
      </c>
      <c r="I93" s="18">
        <v>180.66040996029301</v>
      </c>
      <c r="J93" s="19">
        <v>6.4988937859800098E-3</v>
      </c>
      <c r="K93" s="18">
        <v>20543.364809016901</v>
      </c>
      <c r="L93" s="19">
        <v>8.8949885680957904E-3</v>
      </c>
      <c r="M93" s="18">
        <v>3658.5079457890502</v>
      </c>
      <c r="N93" s="19">
        <v>4.89547138366331E-2</v>
      </c>
      <c r="O93" s="18">
        <v>2853.2308338674802</v>
      </c>
      <c r="P93" s="19">
        <v>2.2812180872823901E-2</v>
      </c>
      <c r="Q93" s="18">
        <v>483.23571313003703</v>
      </c>
      <c r="R93" s="19">
        <v>-3.3507036333951697E-2</v>
      </c>
      <c r="S93" s="18">
        <v>5883.8734965837702</v>
      </c>
      <c r="T93" s="19">
        <v>2.9550673105931E-2</v>
      </c>
      <c r="U93" s="18">
        <v>15357.4636435723</v>
      </c>
      <c r="V93" s="19">
        <v>7.1285955015998104E-2</v>
      </c>
      <c r="W93" s="18">
        <v>5370.2686428712404</v>
      </c>
      <c r="X93" s="19">
        <v>3.5777787382673898E-2</v>
      </c>
      <c r="Y93" s="18">
        <v>9417.5702163402602</v>
      </c>
      <c r="Z93" s="19">
        <v>5.2453568612642602E-2</v>
      </c>
      <c r="AA93" s="18">
        <v>2762.33585499024</v>
      </c>
      <c r="AB93" s="19">
        <v>3.9773255104309499E-2</v>
      </c>
      <c r="AC93" s="18">
        <v>9499.7486923221604</v>
      </c>
      <c r="AD93" s="19">
        <v>0.16196861535381499</v>
      </c>
      <c r="AE93" s="18">
        <v>4811.83081540276</v>
      </c>
      <c r="AF93" s="19">
        <v>0.139100541308533</v>
      </c>
      <c r="AG93" s="18">
        <v>17520.771526758301</v>
      </c>
      <c r="AH93" s="19">
        <v>1.67725248032735E-2</v>
      </c>
      <c r="AI93" s="18">
        <v>11098.1910084424</v>
      </c>
      <c r="AJ93" s="19">
        <v>3.6837084751110798E-2</v>
      </c>
      <c r="AK93" s="18">
        <v>822.79611054662303</v>
      </c>
      <c r="AL93" s="19">
        <v>1.42705948506487E-2</v>
      </c>
      <c r="AM93" s="18">
        <v>6714.5338027089101</v>
      </c>
      <c r="AN93" s="19">
        <v>4.6230568651716403E-2</v>
      </c>
      <c r="AO93" s="18">
        <v>636.28042884623403</v>
      </c>
      <c r="AP93" s="19">
        <v>0.101250674029894</v>
      </c>
      <c r="AQ93" s="18">
        <v>1389.9235236961199</v>
      </c>
      <c r="AR93" s="19">
        <v>1.9093935330818799E-2</v>
      </c>
      <c r="AS93" s="18">
        <v>406.67698106282802</v>
      </c>
      <c r="AT93" s="19">
        <v>2.52565935047031E-2</v>
      </c>
      <c r="AU93" s="18">
        <v>4776.3154772663202</v>
      </c>
      <c r="AV93" s="19">
        <v>0.184304941033548</v>
      </c>
      <c r="AW93" s="18">
        <v>6971.9386424713202</v>
      </c>
      <c r="AX93" s="19">
        <v>0.111833555877536</v>
      </c>
      <c r="AY93" s="18">
        <v>-2195.6231652050001</v>
      </c>
      <c r="AZ93" s="19">
        <v>-1.8784342252768999E-2</v>
      </c>
      <c r="BA93" s="18"/>
      <c r="BB93" s="19"/>
    </row>
    <row r="94" spans="1:54" x14ac:dyDescent="0.15">
      <c r="A94" s="17">
        <v>2000</v>
      </c>
      <c r="B94" s="17">
        <v>3</v>
      </c>
      <c r="C94" s="18">
        <v>117764.21155804901</v>
      </c>
      <c r="D94" s="19">
        <v>5.3789346693952099E-2</v>
      </c>
      <c r="E94" s="18">
        <v>112137.687094743</v>
      </c>
      <c r="F94" s="19">
        <v>4.9689512499194698E-2</v>
      </c>
      <c r="G94" s="18">
        <v>1228.52739908074</v>
      </c>
      <c r="H94" s="19">
        <v>-1.2151291531174399E-2</v>
      </c>
      <c r="I94" s="18">
        <v>177.89830259305401</v>
      </c>
      <c r="J94" s="19">
        <v>-4.0761126543739201E-2</v>
      </c>
      <c r="K94" s="18">
        <v>20499.556198721999</v>
      </c>
      <c r="L94" s="19">
        <v>1.8277394162564901E-2</v>
      </c>
      <c r="M94" s="18">
        <v>3646.0701189206002</v>
      </c>
      <c r="N94" s="19">
        <v>3.6438199149889001E-2</v>
      </c>
      <c r="O94" s="18">
        <v>2632.6788194512701</v>
      </c>
      <c r="P94" s="19">
        <v>-5.3592870249856601E-2</v>
      </c>
      <c r="Q94" s="18">
        <v>466.58724313328503</v>
      </c>
      <c r="R94" s="19">
        <v>-7.8818396480390102E-2</v>
      </c>
      <c r="S94" s="18">
        <v>6035.6965644850898</v>
      </c>
      <c r="T94" s="19">
        <v>3.4172165549267303E-2</v>
      </c>
      <c r="U94" s="18">
        <v>15040.4455860449</v>
      </c>
      <c r="V94" s="19">
        <v>6.5972985714965099E-2</v>
      </c>
      <c r="W94" s="18">
        <v>5302.1094756550401</v>
      </c>
      <c r="X94" s="19">
        <v>3.5108853073616303E-2</v>
      </c>
      <c r="Y94" s="18">
        <v>9709.9045885180494</v>
      </c>
      <c r="Z94" s="19">
        <v>7.3932257499517401E-2</v>
      </c>
      <c r="AA94" s="18">
        <v>3148.0594841535799</v>
      </c>
      <c r="AB94" s="19">
        <v>3.0656634291226701E-2</v>
      </c>
      <c r="AC94" s="18">
        <v>9276.5200455609393</v>
      </c>
      <c r="AD94" s="19">
        <v>0.18192604770582901</v>
      </c>
      <c r="AE94" s="18">
        <v>4885.7705032026797</v>
      </c>
      <c r="AF94" s="19">
        <v>0.14711607816178801</v>
      </c>
      <c r="AG94" s="18">
        <v>17691.325823299801</v>
      </c>
      <c r="AH94" s="19">
        <v>1.5983463832425399E-2</v>
      </c>
      <c r="AI94" s="18">
        <v>11221.374540400901</v>
      </c>
      <c r="AJ94" s="19">
        <v>3.9801024857516701E-2</v>
      </c>
      <c r="AK94" s="18">
        <v>826.07438989951697</v>
      </c>
      <c r="AL94" s="19">
        <v>1.75591159052166E-2</v>
      </c>
      <c r="AM94" s="18">
        <v>6851.9533052755896</v>
      </c>
      <c r="AN94" s="19">
        <v>6.1672630073062798E-2</v>
      </c>
      <c r="AO94" s="18">
        <v>639.17543929548594</v>
      </c>
      <c r="AP94" s="19">
        <v>8.1280237792282106E-2</v>
      </c>
      <c r="AQ94" s="18">
        <v>1396.8120190786401</v>
      </c>
      <c r="AR94" s="19">
        <v>1.9576459885090301E-2</v>
      </c>
      <c r="AS94" s="18">
        <v>409.32684254726598</v>
      </c>
      <c r="AT94" s="19">
        <v>2.5491557939099501E-2</v>
      </c>
      <c r="AU94" s="18">
        <v>5626.5244633058301</v>
      </c>
      <c r="AV94" s="19">
        <v>0.14274335504987901</v>
      </c>
      <c r="AW94" s="18">
        <v>7822.1476285108301</v>
      </c>
      <c r="AX94" s="19">
        <v>9.2271981768155403E-2</v>
      </c>
      <c r="AY94" s="18">
        <v>-2195.6231652050001</v>
      </c>
      <c r="AZ94" s="19">
        <v>-1.8784342252768999E-2</v>
      </c>
      <c r="BA94" s="18"/>
      <c r="BB94" s="19"/>
    </row>
    <row r="95" spans="1:54" x14ac:dyDescent="0.15">
      <c r="A95" s="17">
        <v>2000</v>
      </c>
      <c r="B95" s="17">
        <v>4</v>
      </c>
      <c r="C95" s="18">
        <v>122242.34640597099</v>
      </c>
      <c r="D95" s="19">
        <v>4.4820394152764703E-2</v>
      </c>
      <c r="E95" s="18">
        <v>117150.242545342</v>
      </c>
      <c r="F95" s="19">
        <v>4.3265483465772601E-2</v>
      </c>
      <c r="G95" s="18">
        <v>1160.0432226514299</v>
      </c>
      <c r="H95" s="19">
        <v>-9.1133039170565006E-2</v>
      </c>
      <c r="I95" s="18">
        <v>170.88486297963499</v>
      </c>
      <c r="J95" s="19">
        <v>-3.9061195240219802E-2</v>
      </c>
      <c r="K95" s="18">
        <v>22122.105572148601</v>
      </c>
      <c r="L95" s="19">
        <v>4.1435155971138102E-2</v>
      </c>
      <c r="M95" s="18">
        <v>3777.5314414313202</v>
      </c>
      <c r="N95" s="19">
        <v>4.0378237353668099E-2</v>
      </c>
      <c r="O95" s="18">
        <v>2861.0881866171399</v>
      </c>
      <c r="P95" s="19">
        <v>1.36041538669835E-2</v>
      </c>
      <c r="Q95" s="18">
        <v>470.24263526414501</v>
      </c>
      <c r="R95" s="19">
        <v>-3.9833517085263302E-2</v>
      </c>
      <c r="S95" s="18">
        <v>5994.77611416523</v>
      </c>
      <c r="T95" s="19">
        <v>3.1361387068333801E-2</v>
      </c>
      <c r="U95" s="18">
        <v>18030.5653103115</v>
      </c>
      <c r="V95" s="19">
        <v>2.5763589582628699E-2</v>
      </c>
      <c r="W95" s="18">
        <v>6109.9617706027002</v>
      </c>
      <c r="X95" s="19">
        <v>1.5577449221715599E-2</v>
      </c>
      <c r="Y95" s="18">
        <v>9571.4864375344605</v>
      </c>
      <c r="Z95" s="19">
        <v>6.6522076543120298E-2</v>
      </c>
      <c r="AA95" s="18">
        <v>2532.5560695405402</v>
      </c>
      <c r="AB95" s="19">
        <v>2.04470268521806E-2</v>
      </c>
      <c r="AC95" s="18">
        <v>9671.5971120342892</v>
      </c>
      <c r="AD95" s="19">
        <v>6.7199909329272098E-2</v>
      </c>
      <c r="AE95" s="18">
        <v>4865.5058415282801</v>
      </c>
      <c r="AF95" s="19">
        <v>0.10657928249544001</v>
      </c>
      <c r="AG95" s="18">
        <v>18094.845467638199</v>
      </c>
      <c r="AH95" s="19">
        <v>4.16338847742053E-2</v>
      </c>
      <c r="AI95" s="18">
        <v>11371.8593887264</v>
      </c>
      <c r="AJ95" s="19">
        <v>4.1725749718874501E-2</v>
      </c>
      <c r="AK95" s="18">
        <v>837.15010991065697</v>
      </c>
      <c r="AL95" s="19">
        <v>2.0462927938786901E-2</v>
      </c>
      <c r="AM95" s="18">
        <v>6955.1662900784504</v>
      </c>
      <c r="AN95" s="19">
        <v>7.0873038837482097E-2</v>
      </c>
      <c r="AO95" s="18">
        <v>637.68312890825302</v>
      </c>
      <c r="AP95" s="19">
        <v>5.3404566202245797E-2</v>
      </c>
      <c r="AQ95" s="18">
        <v>1391.22729640489</v>
      </c>
      <c r="AR95" s="19">
        <v>1.7804482228721299E-2</v>
      </c>
      <c r="AS95" s="18">
        <v>411.45949890029698</v>
      </c>
      <c r="AT95" s="19">
        <v>2.3754507610780799E-2</v>
      </c>
      <c r="AU95" s="18">
        <v>5092.1038606289903</v>
      </c>
      <c r="AV95" s="19">
        <v>8.1918443344039804E-2</v>
      </c>
      <c r="AW95" s="18">
        <v>7287.7270258339904</v>
      </c>
      <c r="AX95" s="19">
        <v>4.9468631465441802E-2</v>
      </c>
      <c r="AY95" s="18">
        <v>-2195.6231652050001</v>
      </c>
      <c r="AZ95" s="19">
        <v>-1.8784342252768999E-2</v>
      </c>
      <c r="BA95" s="18"/>
      <c r="BB95" s="19"/>
    </row>
    <row r="96" spans="1:54" x14ac:dyDescent="0.15">
      <c r="A96" s="17">
        <v>2001</v>
      </c>
      <c r="B96" s="17">
        <v>1</v>
      </c>
      <c r="C96" s="18">
        <v>119012.784782382</v>
      </c>
      <c r="D96" s="19">
        <v>4.0400940374022198E-2</v>
      </c>
      <c r="E96" s="18">
        <v>113621.048284926</v>
      </c>
      <c r="F96" s="19">
        <v>4.10971355154666E-2</v>
      </c>
      <c r="G96" s="18">
        <v>1093.23989994268</v>
      </c>
      <c r="H96" s="19">
        <v>-0.15775513667318999</v>
      </c>
      <c r="I96" s="18">
        <v>176.99487539829801</v>
      </c>
      <c r="J96" s="19">
        <v>2.6165744801922599E-2</v>
      </c>
      <c r="K96" s="18">
        <v>21572.4910531594</v>
      </c>
      <c r="L96" s="19">
        <v>7.7497133550809394E-2</v>
      </c>
      <c r="M96" s="18">
        <v>4103.3765933575296</v>
      </c>
      <c r="N96" s="19">
        <v>0.115211727790041</v>
      </c>
      <c r="O96" s="18">
        <v>2848.2882028485701</v>
      </c>
      <c r="P96" s="19">
        <v>6.9261392249659895E-2</v>
      </c>
      <c r="Q96" s="18">
        <v>485.86279274655601</v>
      </c>
      <c r="R96" s="19">
        <v>-9.7297984656345999E-3</v>
      </c>
      <c r="S96" s="18">
        <v>5533.9558727368103</v>
      </c>
      <c r="T96" s="19">
        <v>3.07187104203719E-2</v>
      </c>
      <c r="U96" s="18">
        <v>15174.438007443299</v>
      </c>
      <c r="V96" s="19">
        <v>4.7697975844435803E-2</v>
      </c>
      <c r="W96" s="18">
        <v>5446.62382227341</v>
      </c>
      <c r="X96" s="19">
        <v>5.2434465639632097E-2</v>
      </c>
      <c r="Y96" s="18">
        <v>9667.0386841595591</v>
      </c>
      <c r="Z96" s="19">
        <v>5.3798386811458897E-2</v>
      </c>
      <c r="AA96" s="18">
        <v>3025.2593119398198</v>
      </c>
      <c r="AB96" s="19">
        <v>6.8620673651765801E-2</v>
      </c>
      <c r="AC96" s="18">
        <v>8598.0660064728399</v>
      </c>
      <c r="AD96" s="19">
        <v>-0.121234134856024</v>
      </c>
      <c r="AE96" s="18">
        <v>4738.8044823278697</v>
      </c>
      <c r="AF96" s="19">
        <v>1.9307675408271101E-2</v>
      </c>
      <c r="AG96" s="18">
        <v>18583.251147074701</v>
      </c>
      <c r="AH96" s="19">
        <v>6.7975288834133396E-2</v>
      </c>
      <c r="AI96" s="18">
        <v>11618.1352942024</v>
      </c>
      <c r="AJ96" s="19">
        <v>5.87903446334299E-2</v>
      </c>
      <c r="AK96" s="18">
        <v>848.77014647767999</v>
      </c>
      <c r="AL96" s="19">
        <v>2.87211194671377E-2</v>
      </c>
      <c r="AM96" s="18">
        <v>7185.1020310766999</v>
      </c>
      <c r="AN96" s="19">
        <v>8.9456779873871295E-2</v>
      </c>
      <c r="AO96" s="18">
        <v>636.47809147583905</v>
      </c>
      <c r="AP96" s="19">
        <v>2.25678916475427E-2</v>
      </c>
      <c r="AQ96" s="18">
        <v>1421.34246648625</v>
      </c>
      <c r="AR96" s="19">
        <v>3.05748980706535E-2</v>
      </c>
      <c r="AS96" s="18">
        <v>413.529918956713</v>
      </c>
      <c r="AT96" s="19">
        <v>2.2774365863610799E-2</v>
      </c>
      <c r="AU96" s="18">
        <v>5391.7364974564198</v>
      </c>
      <c r="AV96" s="19">
        <v>2.5943437515429501E-2</v>
      </c>
      <c r="AW96" s="18">
        <v>7771.8868121639198</v>
      </c>
      <c r="AX96" s="19">
        <v>4.3063938304840801E-2</v>
      </c>
      <c r="AY96" s="18">
        <v>-2380.1503147075</v>
      </c>
      <c r="AZ96" s="19">
        <v>8.4043178459210194E-2</v>
      </c>
      <c r="BA96" s="18"/>
      <c r="BB96" s="19"/>
    </row>
    <row r="97" spans="1:54" x14ac:dyDescent="0.15">
      <c r="A97" s="17">
        <v>2001</v>
      </c>
      <c r="B97" s="17">
        <v>2</v>
      </c>
      <c r="C97" s="18">
        <v>121081.853828304</v>
      </c>
      <c r="D97" s="19">
        <v>3.9849258680298302E-2</v>
      </c>
      <c r="E97" s="18">
        <v>116523.81778353899</v>
      </c>
      <c r="F97" s="19">
        <v>4.3508511994078798E-2</v>
      </c>
      <c r="G97" s="18">
        <v>1121.62729732242</v>
      </c>
      <c r="H97" s="19">
        <v>-0.12573237760372</v>
      </c>
      <c r="I97" s="18">
        <v>183.399753317792</v>
      </c>
      <c r="J97" s="19">
        <v>1.51629422190604E-2</v>
      </c>
      <c r="K97" s="18">
        <v>22543.065863530301</v>
      </c>
      <c r="L97" s="19">
        <v>9.7340483075863501E-2</v>
      </c>
      <c r="M97" s="18">
        <v>4308.08371292418</v>
      </c>
      <c r="N97" s="19">
        <v>0.177552099588246</v>
      </c>
      <c r="O97" s="18">
        <v>3015.9615645849599</v>
      </c>
      <c r="P97" s="19">
        <v>5.7033846958993897E-2</v>
      </c>
      <c r="Q97" s="18">
        <v>489.67387452593999</v>
      </c>
      <c r="R97" s="19">
        <v>1.33230248116416E-2</v>
      </c>
      <c r="S97" s="18">
        <v>6113.4448986540301</v>
      </c>
      <c r="T97" s="19">
        <v>3.9017052661575402E-2</v>
      </c>
      <c r="U97" s="18">
        <v>16118.741187666399</v>
      </c>
      <c r="V97" s="19">
        <v>4.9570525560888902E-2</v>
      </c>
      <c r="W97" s="18">
        <v>5664.0568261630096</v>
      </c>
      <c r="X97" s="19">
        <v>5.4706422123175003E-2</v>
      </c>
      <c r="Y97" s="18">
        <v>9978.6639157288591</v>
      </c>
      <c r="Z97" s="19">
        <v>5.9579454838049099E-2</v>
      </c>
      <c r="AA97" s="18">
        <v>2859.8684112044798</v>
      </c>
      <c r="AB97" s="19">
        <v>3.5308000668363898E-2</v>
      </c>
      <c r="AC97" s="18">
        <v>8447.9583810541499</v>
      </c>
      <c r="AD97" s="19">
        <v>-0.110717698471128</v>
      </c>
      <c r="AE97" s="18">
        <v>4598.5155562078498</v>
      </c>
      <c r="AF97" s="19">
        <v>-4.4331413006476701E-2</v>
      </c>
      <c r="AG97" s="18">
        <v>18982.961403547499</v>
      </c>
      <c r="AH97" s="19">
        <v>8.3454651215336503E-2</v>
      </c>
      <c r="AI97" s="18">
        <v>11556.704739414099</v>
      </c>
      <c r="AJ97" s="19">
        <v>4.1314276409808899E-2</v>
      </c>
      <c r="AK97" s="18">
        <v>844.54046109701005</v>
      </c>
      <c r="AL97" s="19">
        <v>2.64273861673225E-2</v>
      </c>
      <c r="AM97" s="18">
        <v>7168.1854958106096</v>
      </c>
      <c r="AN97" s="19">
        <v>6.7562649385825194E-2</v>
      </c>
      <c r="AO97" s="18">
        <v>631.52268242362902</v>
      </c>
      <c r="AP97" s="19">
        <v>-7.47743637382026E-3</v>
      </c>
      <c r="AQ97" s="18">
        <v>1453.62913909293</v>
      </c>
      <c r="AR97" s="19">
        <v>4.58338997151468E-2</v>
      </c>
      <c r="AS97" s="18">
        <v>415.353158355657</v>
      </c>
      <c r="AT97" s="19">
        <v>2.1334321087350901E-2</v>
      </c>
      <c r="AU97" s="18">
        <v>4558.0360447652502</v>
      </c>
      <c r="AV97" s="19">
        <v>-4.5700380039804499E-2</v>
      </c>
      <c r="AW97" s="18">
        <v>6938.1863594727502</v>
      </c>
      <c r="AX97" s="19">
        <v>-4.8411617957967402E-3</v>
      </c>
      <c r="AY97" s="18">
        <v>-2380.1503147075</v>
      </c>
      <c r="AZ97" s="19">
        <v>8.4043178459210194E-2</v>
      </c>
      <c r="BA97" s="18"/>
      <c r="BB97" s="19"/>
    </row>
    <row r="98" spans="1:54" x14ac:dyDescent="0.15">
      <c r="A98" s="17">
        <v>2001</v>
      </c>
      <c r="B98" s="17">
        <v>3</v>
      </c>
      <c r="C98" s="18">
        <v>120895.06499227999</v>
      </c>
      <c r="D98" s="19">
        <v>2.6585780117821801E-2</v>
      </c>
      <c r="E98" s="18">
        <v>115694.230945951</v>
      </c>
      <c r="F98" s="19">
        <v>3.1715865944370099E-2</v>
      </c>
      <c r="G98" s="18">
        <v>1105.8797848797101</v>
      </c>
      <c r="H98" s="19">
        <v>-9.9833031231382804E-2</v>
      </c>
      <c r="I98" s="18">
        <v>183.52101984190901</v>
      </c>
      <c r="J98" s="19">
        <v>3.1606356929199997E-2</v>
      </c>
      <c r="K98" s="18">
        <v>21973.160406398099</v>
      </c>
      <c r="L98" s="19">
        <v>7.1884688302080293E-2</v>
      </c>
      <c r="M98" s="18">
        <v>4269.1654517115403</v>
      </c>
      <c r="N98" s="19">
        <v>0.17089504931830499</v>
      </c>
      <c r="O98" s="18">
        <v>2951.07226419566</v>
      </c>
      <c r="P98" s="19">
        <v>0.12093896239525299</v>
      </c>
      <c r="Q98" s="18">
        <v>499.10262378289599</v>
      </c>
      <c r="R98" s="19">
        <v>6.9687676052305095E-2</v>
      </c>
      <c r="S98" s="18">
        <v>6239.1309897356796</v>
      </c>
      <c r="T98" s="19">
        <v>3.3705210836413299E-2</v>
      </c>
      <c r="U98" s="18">
        <v>15492.276422102001</v>
      </c>
      <c r="V98" s="19">
        <v>3.0041053868529601E-2</v>
      </c>
      <c r="W98" s="18">
        <v>5563.3678896421097</v>
      </c>
      <c r="X98" s="19">
        <v>4.9274428449027602E-2</v>
      </c>
      <c r="Y98" s="18">
        <v>10086.091211290101</v>
      </c>
      <c r="Z98" s="19">
        <v>3.8742566349922999E-2</v>
      </c>
      <c r="AA98" s="18">
        <v>3278.7638267508501</v>
      </c>
      <c r="AB98" s="19">
        <v>4.1519019337213699E-2</v>
      </c>
      <c r="AC98" s="18">
        <v>8073.89120896025</v>
      </c>
      <c r="AD98" s="19">
        <v>-0.12964223983714401</v>
      </c>
      <c r="AE98" s="18">
        <v>4430.4034420134703</v>
      </c>
      <c r="AF98" s="19">
        <v>-9.3202712016603698E-2</v>
      </c>
      <c r="AG98" s="18">
        <v>19000.975654440001</v>
      </c>
      <c r="AH98" s="19">
        <v>7.4027794424277996E-2</v>
      </c>
      <c r="AI98" s="18">
        <v>11719.764313478099</v>
      </c>
      <c r="AJ98" s="19">
        <v>4.4414324758767797E-2</v>
      </c>
      <c r="AK98" s="18">
        <v>853.20672162858398</v>
      </c>
      <c r="AL98" s="19">
        <v>3.2844901210854698E-2</v>
      </c>
      <c r="AM98" s="18">
        <v>7276.4453296035999</v>
      </c>
      <c r="AN98" s="19">
        <v>6.1951972731801398E-2</v>
      </c>
      <c r="AO98" s="18">
        <v>644.89923007362995</v>
      </c>
      <c r="AP98" s="19">
        <v>8.9549604478751394E-3</v>
      </c>
      <c r="AQ98" s="18">
        <v>1469.2346048413599</v>
      </c>
      <c r="AR98" s="19">
        <v>5.1848484100596802E-2</v>
      </c>
      <c r="AS98" s="18">
        <v>416.41189193558398</v>
      </c>
      <c r="AT98" s="19">
        <v>1.7309027046032498E-2</v>
      </c>
      <c r="AU98" s="18">
        <v>5200.8340463281502</v>
      </c>
      <c r="AV98" s="19">
        <v>-7.5657791902244198E-2</v>
      </c>
      <c r="AW98" s="18">
        <v>7580.9843610356502</v>
      </c>
      <c r="AX98" s="19">
        <v>-3.0830825360054E-2</v>
      </c>
      <c r="AY98" s="18">
        <v>-2380.1503147075</v>
      </c>
      <c r="AZ98" s="19">
        <v>8.4043178459210194E-2</v>
      </c>
      <c r="BA98" s="18"/>
      <c r="BB98" s="19"/>
    </row>
    <row r="99" spans="1:54" x14ac:dyDescent="0.15">
      <c r="A99" s="17">
        <v>2001</v>
      </c>
      <c r="B99" s="17">
        <v>4</v>
      </c>
      <c r="C99" s="18">
        <v>122942.388322189</v>
      </c>
      <c r="D99" s="19">
        <v>5.7266727676610297E-3</v>
      </c>
      <c r="E99" s="18">
        <v>118246.483237259</v>
      </c>
      <c r="F99" s="19">
        <v>9.35756229008744E-3</v>
      </c>
      <c r="G99" s="18">
        <v>1133.18207507283</v>
      </c>
      <c r="H99" s="19">
        <v>-2.3155298918271401E-2</v>
      </c>
      <c r="I99" s="18">
        <v>179.77935591886299</v>
      </c>
      <c r="J99" s="19">
        <v>5.2049624432146398E-2</v>
      </c>
      <c r="K99" s="18">
        <v>22739.585883523501</v>
      </c>
      <c r="L99" s="19">
        <v>2.7912366178757898E-2</v>
      </c>
      <c r="M99" s="18">
        <v>4345.7378851796602</v>
      </c>
      <c r="N99" s="19">
        <v>0.15041739627004599</v>
      </c>
      <c r="O99" s="18">
        <v>2611.97558322851</v>
      </c>
      <c r="P99" s="19">
        <v>-8.7069180374749797E-2</v>
      </c>
      <c r="Q99" s="18">
        <v>498.91280987359801</v>
      </c>
      <c r="R99" s="19">
        <v>6.0968896606638401E-2</v>
      </c>
      <c r="S99" s="18">
        <v>6087.5399645994803</v>
      </c>
      <c r="T99" s="19">
        <v>1.54741142400729E-2</v>
      </c>
      <c r="U99" s="18">
        <v>18201.470034681799</v>
      </c>
      <c r="V99" s="19">
        <v>9.4786115370766293E-3</v>
      </c>
      <c r="W99" s="18">
        <v>6293.5511121905802</v>
      </c>
      <c r="X99" s="19">
        <v>3.0047543418551901E-2</v>
      </c>
      <c r="Y99" s="18">
        <v>9942.4139324227708</v>
      </c>
      <c r="Z99" s="19">
        <v>3.8753384577105102E-2</v>
      </c>
      <c r="AA99" s="18">
        <v>2645.2860877981998</v>
      </c>
      <c r="AB99" s="19">
        <v>4.4512348458334301E-2</v>
      </c>
      <c r="AC99" s="18">
        <v>8470.3424960575303</v>
      </c>
      <c r="AD99" s="19">
        <v>-0.124204368943579</v>
      </c>
      <c r="AE99" s="18">
        <v>4219.7457468478497</v>
      </c>
      <c r="AF99" s="19">
        <v>-0.13272208804451799</v>
      </c>
      <c r="AG99" s="18">
        <v>18823.6961002877</v>
      </c>
      <c r="AH99" s="19">
        <v>4.02794615711453E-2</v>
      </c>
      <c r="AI99" s="18">
        <v>11830.258271655401</v>
      </c>
      <c r="AJ99" s="19">
        <v>4.0309932374247702E-2</v>
      </c>
      <c r="AK99" s="18">
        <v>868.48920638009497</v>
      </c>
      <c r="AL99" s="19">
        <v>3.7435456435383999E-2</v>
      </c>
      <c r="AM99" s="18">
        <v>7421.9420282417304</v>
      </c>
      <c r="AN99" s="19">
        <v>6.7112088869698994E-2</v>
      </c>
      <c r="AO99" s="18">
        <v>671.494678927682</v>
      </c>
      <c r="AP99" s="19">
        <v>5.30224942242341E-2</v>
      </c>
      <c r="AQ99" s="18">
        <v>1482.8070478899201</v>
      </c>
      <c r="AR99" s="19">
        <v>6.5826591903198395E-2</v>
      </c>
      <c r="AS99" s="18">
        <v>417.56193385168098</v>
      </c>
      <c r="AT99" s="19">
        <v>1.48311922988624E-2</v>
      </c>
      <c r="AU99" s="18">
        <v>4695.9050849301802</v>
      </c>
      <c r="AV99" s="19">
        <v>-7.7806499345414296E-2</v>
      </c>
      <c r="AW99" s="18">
        <v>7076.0553996376802</v>
      </c>
      <c r="AX99" s="19">
        <v>-2.9044944390200701E-2</v>
      </c>
      <c r="AY99" s="18">
        <v>-2380.1503147075</v>
      </c>
      <c r="AZ99" s="19">
        <v>8.4043178459210194E-2</v>
      </c>
      <c r="BA99" s="18"/>
      <c r="BB99" s="19"/>
    </row>
    <row r="100" spans="1:54" x14ac:dyDescent="0.15">
      <c r="A100" s="17">
        <v>2002</v>
      </c>
      <c r="B100" s="17">
        <v>1</v>
      </c>
      <c r="C100" s="18">
        <v>118241.254742224</v>
      </c>
      <c r="D100" s="19">
        <v>-6.4827492405026303E-3</v>
      </c>
      <c r="E100" s="18">
        <v>113374.53361577399</v>
      </c>
      <c r="F100" s="19">
        <v>-2.1696214994808599E-3</v>
      </c>
      <c r="G100" s="18">
        <v>1140.2454154594</v>
      </c>
      <c r="H100" s="19">
        <v>4.29965239278014E-2</v>
      </c>
      <c r="I100" s="18">
        <v>177.99815868863001</v>
      </c>
      <c r="J100" s="19">
        <v>5.66843129257144E-3</v>
      </c>
      <c r="K100" s="18">
        <v>21668.8487993655</v>
      </c>
      <c r="L100" s="19">
        <v>4.4666953838874398E-3</v>
      </c>
      <c r="M100" s="18">
        <v>4656.8125871555003</v>
      </c>
      <c r="N100" s="19">
        <v>0.13487331255285401</v>
      </c>
      <c r="O100" s="18">
        <v>2313.9048849433202</v>
      </c>
      <c r="P100" s="19">
        <v>-0.18761560623353199</v>
      </c>
      <c r="Q100" s="18">
        <v>503.62891672840402</v>
      </c>
      <c r="R100" s="19">
        <v>3.6566133993131598E-2</v>
      </c>
      <c r="S100" s="18">
        <v>5706.6396324375601</v>
      </c>
      <c r="T100" s="19">
        <v>3.1204397662708099E-2</v>
      </c>
      <c r="U100" s="18">
        <v>15395.1039543441</v>
      </c>
      <c r="V100" s="19">
        <v>1.4541951853012099E-2</v>
      </c>
      <c r="W100" s="18">
        <v>5553.2713445576701</v>
      </c>
      <c r="X100" s="19">
        <v>1.9580482472121099E-2</v>
      </c>
      <c r="Y100" s="18">
        <v>9800.7567693309102</v>
      </c>
      <c r="Z100" s="19">
        <v>1.38323730296506E-2</v>
      </c>
      <c r="AA100" s="18">
        <v>3051.3225111469401</v>
      </c>
      <c r="AB100" s="19">
        <v>8.6151951022039892E-3</v>
      </c>
      <c r="AC100" s="18">
        <v>8165.8792312148798</v>
      </c>
      <c r="AD100" s="19">
        <v>-5.0265580065633003E-2</v>
      </c>
      <c r="AE100" s="18">
        <v>3950.60821672676</v>
      </c>
      <c r="AF100" s="19">
        <v>-0.16632808307253</v>
      </c>
      <c r="AG100" s="18">
        <v>18561.302149437601</v>
      </c>
      <c r="AH100" s="19">
        <v>-1.18111720405589E-3</v>
      </c>
      <c r="AI100" s="18">
        <v>11980.7714022165</v>
      </c>
      <c r="AJ100" s="19">
        <v>3.1212935538376799E-2</v>
      </c>
      <c r="AK100" s="18">
        <v>872.72956009603604</v>
      </c>
      <c r="AL100" s="19">
        <v>2.82283887078092E-2</v>
      </c>
      <c r="AM100" s="18">
        <v>7457.9934966488599</v>
      </c>
      <c r="AN100" s="19">
        <v>3.7980179598266398E-2</v>
      </c>
      <c r="AO100" s="18">
        <v>700.93830365636802</v>
      </c>
      <c r="AP100" s="19">
        <v>0.101276403766013</v>
      </c>
      <c r="AQ100" s="18">
        <v>1508.2370364087001</v>
      </c>
      <c r="AR100" s="19">
        <v>6.1135561605548901E-2</v>
      </c>
      <c r="AS100" s="18">
        <v>417.62517692303902</v>
      </c>
      <c r="AT100" s="19">
        <v>9.9031721251448008E-3</v>
      </c>
      <c r="AU100" s="18">
        <v>4866.7211264508496</v>
      </c>
      <c r="AV100" s="19">
        <v>-9.7374078138509401E-2</v>
      </c>
      <c r="AW100" s="18">
        <v>7413.3438946383403</v>
      </c>
      <c r="AX100" s="19">
        <v>-4.61333169397697E-2</v>
      </c>
      <c r="AY100" s="18">
        <v>-2546.6227681874998</v>
      </c>
      <c r="AZ100" s="19">
        <v>6.9941991668058798E-2</v>
      </c>
      <c r="BA100" s="18"/>
      <c r="BB100" s="19"/>
    </row>
    <row r="101" spans="1:54" x14ac:dyDescent="0.15">
      <c r="A101" s="17">
        <v>2002</v>
      </c>
      <c r="B101" s="17">
        <v>2</v>
      </c>
      <c r="C101" s="18">
        <v>120605.783924506</v>
      </c>
      <c r="D101" s="19">
        <v>-3.9318022374552602E-3</v>
      </c>
      <c r="E101" s="18">
        <v>116226.383383047</v>
      </c>
      <c r="F101" s="19">
        <v>-2.5525631252799599E-3</v>
      </c>
      <c r="G101" s="18">
        <v>1138.9180974870801</v>
      </c>
      <c r="H101" s="19">
        <v>1.54158161146161E-2</v>
      </c>
      <c r="I101" s="18">
        <v>185.135418982033</v>
      </c>
      <c r="J101" s="19">
        <v>9.4638385976093496E-3</v>
      </c>
      <c r="K101" s="18">
        <v>23012.776094761601</v>
      </c>
      <c r="L101" s="19">
        <v>2.0836129126126101E-2</v>
      </c>
      <c r="M101" s="18">
        <v>4870.5049311659895</v>
      </c>
      <c r="N101" s="19">
        <v>0.13055020647685101</v>
      </c>
      <c r="O101" s="18">
        <v>2454.9232001852201</v>
      </c>
      <c r="P101" s="19">
        <v>-0.18602304849894399</v>
      </c>
      <c r="Q101" s="18">
        <v>509.39646672350898</v>
      </c>
      <c r="R101" s="19">
        <v>4.0276995003383199E-2</v>
      </c>
      <c r="S101" s="18">
        <v>6313.5531565088804</v>
      </c>
      <c r="T101" s="19">
        <v>3.2732487357317201E-2</v>
      </c>
      <c r="U101" s="18">
        <v>16398.547415712201</v>
      </c>
      <c r="V101" s="19">
        <v>1.73590620252588E-2</v>
      </c>
      <c r="W101" s="18">
        <v>5604.7015258167703</v>
      </c>
      <c r="X101" s="19">
        <v>-1.04792911102276E-2</v>
      </c>
      <c r="Y101" s="18">
        <v>10296.869797757299</v>
      </c>
      <c r="Z101" s="19">
        <v>3.1888626044096001E-2</v>
      </c>
      <c r="AA101" s="18">
        <v>2829.8453233949199</v>
      </c>
      <c r="AB101" s="19">
        <v>-1.04980661669382E-2</v>
      </c>
      <c r="AC101" s="18">
        <v>7832.24711761242</v>
      </c>
      <c r="AD101" s="19">
        <v>-7.2882847626540403E-2</v>
      </c>
      <c r="AE101" s="18">
        <v>3872.65938081882</v>
      </c>
      <c r="AF101" s="19">
        <v>-0.157845758379385</v>
      </c>
      <c r="AG101" s="18">
        <v>18294.954860112499</v>
      </c>
      <c r="AH101" s="19">
        <v>-3.6243372612371198E-2</v>
      </c>
      <c r="AI101" s="18">
        <v>11981.577309022099</v>
      </c>
      <c r="AJ101" s="19">
        <v>3.6764162379173501E-2</v>
      </c>
      <c r="AK101" s="18">
        <v>861.16343859325696</v>
      </c>
      <c r="AL101" s="19">
        <v>1.9682866910431401E-2</v>
      </c>
      <c r="AM101" s="18">
        <v>7531.9719272596003</v>
      </c>
      <c r="AN101" s="19">
        <v>5.0750141951767698E-2</v>
      </c>
      <c r="AO101" s="18">
        <v>730.56964682707701</v>
      </c>
      <c r="AP101" s="19">
        <v>0.15683833243064299</v>
      </c>
      <c r="AQ101" s="18">
        <v>1563.4301735573099</v>
      </c>
      <c r="AR101" s="19">
        <v>7.5535796243665104E-2</v>
      </c>
      <c r="AS101" s="18">
        <v>417.844557731809</v>
      </c>
      <c r="AT101" s="19">
        <v>5.9982675610692499E-3</v>
      </c>
      <c r="AU101" s="18">
        <v>4379.4005414589901</v>
      </c>
      <c r="AV101" s="19">
        <v>-3.9191331870097199E-2</v>
      </c>
      <c r="AW101" s="18">
        <v>6926.0233096464899</v>
      </c>
      <c r="AX101" s="19">
        <v>-1.7530589690277799E-3</v>
      </c>
      <c r="AY101" s="18">
        <v>-2546.6227681874998</v>
      </c>
      <c r="AZ101" s="19">
        <v>6.9941991668058798E-2</v>
      </c>
      <c r="BA101" s="18"/>
      <c r="BB101" s="19"/>
    </row>
    <row r="102" spans="1:54" x14ac:dyDescent="0.15">
      <c r="A102" s="17">
        <v>2002</v>
      </c>
      <c r="B102" s="17">
        <v>3</v>
      </c>
      <c r="C102" s="18">
        <v>120618.149460817</v>
      </c>
      <c r="D102" s="19">
        <v>-2.2905445435679201E-3</v>
      </c>
      <c r="E102" s="18">
        <v>116076.696017184</v>
      </c>
      <c r="F102" s="19">
        <v>3.30582664412016E-3</v>
      </c>
      <c r="G102" s="18">
        <v>1137.72088166464</v>
      </c>
      <c r="H102" s="19">
        <v>2.87925479968805E-2</v>
      </c>
      <c r="I102" s="18">
        <v>182.725922764031</v>
      </c>
      <c r="J102" s="19">
        <v>-4.33245782179781E-3</v>
      </c>
      <c r="K102" s="18">
        <v>22572.457761936701</v>
      </c>
      <c r="L102" s="19">
        <v>2.72740627408363E-2</v>
      </c>
      <c r="M102" s="18">
        <v>4823.16423919516</v>
      </c>
      <c r="N102" s="19">
        <v>0.12976746714314399</v>
      </c>
      <c r="O102" s="18">
        <v>2412.3991196000002</v>
      </c>
      <c r="P102" s="19">
        <v>-0.18253471835684901</v>
      </c>
      <c r="Q102" s="18">
        <v>510.00627604130898</v>
      </c>
      <c r="R102" s="19">
        <v>2.1846513600289399E-2</v>
      </c>
      <c r="S102" s="18">
        <v>6420.1482095864403</v>
      </c>
      <c r="T102" s="19">
        <v>2.9013210357109201E-2</v>
      </c>
      <c r="U102" s="18">
        <v>15980.1705199876</v>
      </c>
      <c r="V102" s="19">
        <v>3.1492731254755497E-2</v>
      </c>
      <c r="W102" s="18">
        <v>5509.2010410143603</v>
      </c>
      <c r="X102" s="19">
        <v>-9.7363413137930808E-3</v>
      </c>
      <c r="Y102" s="18">
        <v>10397.449386517201</v>
      </c>
      <c r="Z102" s="19">
        <v>3.08700534929243E-2</v>
      </c>
      <c r="AA102" s="18">
        <v>3175.3854408750999</v>
      </c>
      <c r="AB102" s="19">
        <v>-3.1529683544848003E-2</v>
      </c>
      <c r="AC102" s="18">
        <v>7787.6677571271202</v>
      </c>
      <c r="AD102" s="19">
        <v>-3.5450496473805E-2</v>
      </c>
      <c r="AE102" s="18">
        <v>3975.9903127590801</v>
      </c>
      <c r="AF102" s="19">
        <v>-0.102566986325713</v>
      </c>
      <c r="AG102" s="18">
        <v>18131.633214003599</v>
      </c>
      <c r="AH102" s="19">
        <v>-4.5752515883744002E-2</v>
      </c>
      <c r="AI102" s="18">
        <v>12147.2996922813</v>
      </c>
      <c r="AJ102" s="19">
        <v>3.64798614859159E-2</v>
      </c>
      <c r="AK102" s="18">
        <v>854.870826892585</v>
      </c>
      <c r="AL102" s="19">
        <v>1.95041274501939E-3</v>
      </c>
      <c r="AM102" s="18">
        <v>7635.7579894357496</v>
      </c>
      <c r="AN102" s="19">
        <v>4.9380245924519402E-2</v>
      </c>
      <c r="AO102" s="18">
        <v>747.62928423063499</v>
      </c>
      <c r="AP102" s="19">
        <v>0.15929628904236101</v>
      </c>
      <c r="AQ102" s="18">
        <v>1589.39505765433</v>
      </c>
      <c r="AR102" s="19">
        <v>8.1784387882662096E-2</v>
      </c>
      <c r="AS102" s="18">
        <v>417.988363826176</v>
      </c>
      <c r="AT102" s="19">
        <v>3.7858474292469199E-3</v>
      </c>
      <c r="AU102" s="18">
        <v>4541.4534436336799</v>
      </c>
      <c r="AV102" s="19">
        <v>-0.12678362678386099</v>
      </c>
      <c r="AW102" s="18">
        <v>7088.0762118211796</v>
      </c>
      <c r="AX102" s="19">
        <v>-6.5019016758284004E-2</v>
      </c>
      <c r="AY102" s="18">
        <v>-2546.6227681874998</v>
      </c>
      <c r="AZ102" s="19">
        <v>6.9941991668058798E-2</v>
      </c>
      <c r="BA102" s="18"/>
      <c r="BB102" s="19"/>
    </row>
    <row r="103" spans="1:54" x14ac:dyDescent="0.15">
      <c r="A103" s="17">
        <v>2002</v>
      </c>
      <c r="B103" s="17">
        <v>4</v>
      </c>
      <c r="C103" s="18">
        <v>122775.23897435</v>
      </c>
      <c r="D103" s="19">
        <v>-1.3595745952280601E-3</v>
      </c>
      <c r="E103" s="18">
        <v>118396.261998373</v>
      </c>
      <c r="F103" s="19">
        <v>1.26666567168554E-3</v>
      </c>
      <c r="G103" s="18">
        <v>1084.0688885352099</v>
      </c>
      <c r="H103" s="19">
        <v>-4.3340949012506402E-2</v>
      </c>
      <c r="I103" s="18">
        <v>172.85794961327201</v>
      </c>
      <c r="J103" s="19">
        <v>-3.8499449896323597E-2</v>
      </c>
      <c r="K103" s="18">
        <v>23173.389955085499</v>
      </c>
      <c r="L103" s="19">
        <v>1.9077043609500199E-2</v>
      </c>
      <c r="M103" s="18">
        <v>4777.3083163758502</v>
      </c>
      <c r="N103" s="19">
        <v>9.9308895888080104E-2</v>
      </c>
      <c r="O103" s="18">
        <v>2266.9155278551402</v>
      </c>
      <c r="P103" s="19">
        <v>-0.13210692228097501</v>
      </c>
      <c r="Q103" s="18">
        <v>508.10437715679802</v>
      </c>
      <c r="R103" s="19">
        <v>1.84231935947472E-2</v>
      </c>
      <c r="S103" s="18">
        <v>6366.3631774019204</v>
      </c>
      <c r="T103" s="19">
        <v>4.5802280465320901E-2</v>
      </c>
      <c r="U103" s="18">
        <v>18487.0117035031</v>
      </c>
      <c r="V103" s="19">
        <v>1.5687835558184E-2</v>
      </c>
      <c r="W103" s="18">
        <v>6257.4236508038002</v>
      </c>
      <c r="X103" s="19">
        <v>-5.74039373682045E-3</v>
      </c>
      <c r="Y103" s="18">
        <v>10245.567154561501</v>
      </c>
      <c r="Z103" s="19">
        <v>3.0490907359036701E-2</v>
      </c>
      <c r="AA103" s="18">
        <v>2532.6095358738999</v>
      </c>
      <c r="AB103" s="19">
        <v>-4.25952234217854E-2</v>
      </c>
      <c r="AC103" s="18">
        <v>8103.6800975010101</v>
      </c>
      <c r="AD103" s="19">
        <v>-4.3287788979864697E-2</v>
      </c>
      <c r="AE103" s="18">
        <v>4275.4270635828198</v>
      </c>
      <c r="AF103" s="19">
        <v>1.31954198369801E-2</v>
      </c>
      <c r="AG103" s="18">
        <v>17740.156604727901</v>
      </c>
      <c r="AH103" s="19">
        <v>-5.7562525966579903E-2</v>
      </c>
      <c r="AI103" s="18">
        <v>12174.2304481801</v>
      </c>
      <c r="AJ103" s="19">
        <v>2.90756269750094E-2</v>
      </c>
      <c r="AK103" s="18">
        <v>855.96816579370204</v>
      </c>
      <c r="AL103" s="19">
        <v>-1.44170364978751E-2</v>
      </c>
      <c r="AM103" s="18">
        <v>7666.9896442874897</v>
      </c>
      <c r="AN103" s="19">
        <v>3.3016643772386702E-2</v>
      </c>
      <c r="AO103" s="18">
        <v>762.82532775639697</v>
      </c>
      <c r="AP103" s="19">
        <v>0.13601097923003999</v>
      </c>
      <c r="AQ103" s="18">
        <v>1561.8396880232999</v>
      </c>
      <c r="AR103" s="19">
        <v>5.3299342113222202E-2</v>
      </c>
      <c r="AS103" s="18">
        <v>418.256688934387</v>
      </c>
      <c r="AT103" s="19">
        <v>1.6638372092430099E-3</v>
      </c>
      <c r="AU103" s="18">
        <v>4378.9769759764804</v>
      </c>
      <c r="AV103" s="19">
        <v>-6.7490314054847705E-2</v>
      </c>
      <c r="AW103" s="18">
        <v>6925.5997441639802</v>
      </c>
      <c r="AX103" s="19">
        <v>-2.1262645213518099E-2</v>
      </c>
      <c r="AY103" s="18">
        <v>-2546.6227681874998</v>
      </c>
      <c r="AZ103" s="19">
        <v>6.9941991668058798E-2</v>
      </c>
      <c r="BA103" s="18"/>
      <c r="BB103" s="19"/>
    </row>
    <row r="104" spans="1:54" x14ac:dyDescent="0.15">
      <c r="A104" s="17">
        <v>2003</v>
      </c>
      <c r="B104" s="17">
        <v>1</v>
      </c>
      <c r="C104" s="18">
        <v>118779.61921092701</v>
      </c>
      <c r="D104" s="19">
        <v>4.5531017907081096E-3</v>
      </c>
      <c r="E104" s="18">
        <v>114094.012672759</v>
      </c>
      <c r="F104" s="19">
        <v>6.3460376333188701E-3</v>
      </c>
      <c r="G104" s="18">
        <v>978.24297637590803</v>
      </c>
      <c r="H104" s="19">
        <v>-0.142076816873865</v>
      </c>
      <c r="I104" s="18">
        <v>162.35940232786899</v>
      </c>
      <c r="J104" s="19">
        <v>-8.7859090655636102E-2</v>
      </c>
      <c r="K104" s="18">
        <v>21933.565443997399</v>
      </c>
      <c r="L104" s="19">
        <v>1.2216460924291E-2</v>
      </c>
      <c r="M104" s="18">
        <v>4947.9636353016203</v>
      </c>
      <c r="N104" s="19">
        <v>6.2521530058817096E-2</v>
      </c>
      <c r="O104" s="18">
        <v>2181.2988933289298</v>
      </c>
      <c r="P104" s="19">
        <v>-5.7308315686293701E-2</v>
      </c>
      <c r="Q104" s="18">
        <v>524.08180599923003</v>
      </c>
      <c r="R104" s="19">
        <v>4.0611030446165097E-2</v>
      </c>
      <c r="S104" s="18">
        <v>5792.19771595571</v>
      </c>
      <c r="T104" s="19">
        <v>1.4992725847241799E-2</v>
      </c>
      <c r="U104" s="18">
        <v>15923.161714005901</v>
      </c>
      <c r="V104" s="19">
        <v>3.4300369859650001E-2</v>
      </c>
      <c r="W104" s="18">
        <v>5608.5829724939504</v>
      </c>
      <c r="X104" s="19">
        <v>9.9601882394044806E-3</v>
      </c>
      <c r="Y104" s="18">
        <v>9876.4118714389606</v>
      </c>
      <c r="Z104" s="19">
        <v>7.7193122825773798E-3</v>
      </c>
      <c r="AA104" s="18">
        <v>2861.8190637256298</v>
      </c>
      <c r="AB104" s="19">
        <v>-6.2105348329790602E-2</v>
      </c>
      <c r="AC104" s="18">
        <v>7776.8489792617002</v>
      </c>
      <c r="AD104" s="19">
        <v>-4.7640950954317099E-2</v>
      </c>
      <c r="AE104" s="18">
        <v>4813.0598588315397</v>
      </c>
      <c r="AF104" s="19">
        <v>0.218308572956736</v>
      </c>
      <c r="AG104" s="18">
        <v>17706.1864344694</v>
      </c>
      <c r="AH104" s="19">
        <v>-4.6069812779492202E-2</v>
      </c>
      <c r="AI104" s="18">
        <v>12246.3488019898</v>
      </c>
      <c r="AJ104" s="19">
        <v>2.2166969960234501E-2</v>
      </c>
      <c r="AK104" s="18">
        <v>837.50803963038902</v>
      </c>
      <c r="AL104" s="19">
        <v>-4.0357886424484797E-2</v>
      </c>
      <c r="AM104" s="18">
        <v>7734.0206347335898</v>
      </c>
      <c r="AN104" s="19">
        <v>3.7010911608968501E-2</v>
      </c>
      <c r="AO104" s="18">
        <v>773.38274692524601</v>
      </c>
      <c r="AP104" s="19">
        <v>0.10335352325729701</v>
      </c>
      <c r="AQ104" s="18">
        <v>1555.8217636951199</v>
      </c>
      <c r="AR104" s="19">
        <v>3.1549899742368201E-2</v>
      </c>
      <c r="AS104" s="18">
        <v>417.69652606688697</v>
      </c>
      <c r="AT104" s="19">
        <v>1.70844929354264E-4</v>
      </c>
      <c r="AU104" s="18">
        <v>4685.6065381675799</v>
      </c>
      <c r="AV104" s="19">
        <v>-3.7214909911089299E-2</v>
      </c>
      <c r="AW104" s="18">
        <v>7339.4056058425804</v>
      </c>
      <c r="AX104" s="19">
        <v>-9.9736758265375203E-3</v>
      </c>
      <c r="AY104" s="18">
        <v>-2653.7990676750001</v>
      </c>
      <c r="AZ104" s="19">
        <v>4.2085659810455797E-2</v>
      </c>
      <c r="BA104" s="18"/>
      <c r="BB104" s="19"/>
    </row>
    <row r="105" spans="1:54" x14ac:dyDescent="0.15">
      <c r="A105" s="17">
        <v>2003</v>
      </c>
      <c r="B105" s="17">
        <v>2</v>
      </c>
      <c r="C105" s="18">
        <v>121083.337130158</v>
      </c>
      <c r="D105" s="19">
        <v>3.9596210903984899E-3</v>
      </c>
      <c r="E105" s="18">
        <v>116628.978353677</v>
      </c>
      <c r="F105" s="19">
        <v>3.46388624433547E-3</v>
      </c>
      <c r="G105" s="18">
        <v>980.69148776222801</v>
      </c>
      <c r="H105" s="19">
        <v>-0.138927118704992</v>
      </c>
      <c r="I105" s="18">
        <v>173.27939379646801</v>
      </c>
      <c r="J105" s="19">
        <v>-6.4039745883069696E-2</v>
      </c>
      <c r="K105" s="18">
        <v>22541.537878453699</v>
      </c>
      <c r="L105" s="19">
        <v>-2.0477243352451401E-2</v>
      </c>
      <c r="M105" s="18">
        <v>5062.30381487872</v>
      </c>
      <c r="N105" s="19">
        <v>3.9379671394114399E-2</v>
      </c>
      <c r="O105" s="18">
        <v>2218.4281670916898</v>
      </c>
      <c r="P105" s="19">
        <v>-9.6335002689976801E-2</v>
      </c>
      <c r="Q105" s="18">
        <v>512.852091503922</v>
      </c>
      <c r="R105" s="19">
        <v>6.7837627587807904E-3</v>
      </c>
      <c r="S105" s="18">
        <v>6347.4856330873499</v>
      </c>
      <c r="T105" s="19">
        <v>5.3745451629698699E-3</v>
      </c>
      <c r="U105" s="18">
        <v>16623.776150838999</v>
      </c>
      <c r="V105" s="19">
        <v>1.3734675969593799E-2</v>
      </c>
      <c r="W105" s="18">
        <v>5805.7967272369497</v>
      </c>
      <c r="X105" s="19">
        <v>3.5879734272000099E-2</v>
      </c>
      <c r="Y105" s="18">
        <v>10142.142948578699</v>
      </c>
      <c r="Z105" s="19">
        <v>-1.5026590820082999E-2</v>
      </c>
      <c r="AA105" s="18">
        <v>2605.3398321847299</v>
      </c>
      <c r="AB105" s="19">
        <v>-7.9334898396798206E-2</v>
      </c>
      <c r="AC105" s="18">
        <v>8060.6972295476698</v>
      </c>
      <c r="AD105" s="19">
        <v>2.9167888666527399E-2</v>
      </c>
      <c r="AE105" s="18">
        <v>5150.7805901448601</v>
      </c>
      <c r="AF105" s="19">
        <v>0.33003708398847098</v>
      </c>
      <c r="AG105" s="18">
        <v>17607.333034417901</v>
      </c>
      <c r="AH105" s="19">
        <v>-3.7585325077450001E-2</v>
      </c>
      <c r="AI105" s="18">
        <v>12256.845981885701</v>
      </c>
      <c r="AJ105" s="19">
        <v>2.29743268155858E-2</v>
      </c>
      <c r="AK105" s="18">
        <v>825.91851173691305</v>
      </c>
      <c r="AL105" s="19">
        <v>-4.0927105444604199E-2</v>
      </c>
      <c r="AM105" s="18">
        <v>7816.6571902666101</v>
      </c>
      <c r="AN105" s="19">
        <v>3.77969097278077E-2</v>
      </c>
      <c r="AO105" s="18">
        <v>784.091009260806</v>
      </c>
      <c r="AP105" s="19">
        <v>7.3259767451572005E-2</v>
      </c>
      <c r="AQ105" s="18">
        <v>1563.5888240248</v>
      </c>
      <c r="AR105" s="19">
        <v>1.0147588947218001E-4</v>
      </c>
      <c r="AS105" s="18">
        <v>417.53239909387298</v>
      </c>
      <c r="AT105" s="19">
        <v>-7.4706881341468601E-4</v>
      </c>
      <c r="AU105" s="18">
        <v>4454.35877648111</v>
      </c>
      <c r="AV105" s="19">
        <v>1.7116094842775299E-2</v>
      </c>
      <c r="AW105" s="18">
        <v>7108.1578441561096</v>
      </c>
      <c r="AX105" s="19">
        <v>2.6297129877680001E-2</v>
      </c>
      <c r="AY105" s="18">
        <v>-2653.7990676750001</v>
      </c>
      <c r="AZ105" s="19">
        <v>4.2085659810455797E-2</v>
      </c>
      <c r="BA105" s="18"/>
      <c r="BB105" s="19"/>
    </row>
    <row r="106" spans="1:54" x14ac:dyDescent="0.15">
      <c r="A106" s="17">
        <v>2003</v>
      </c>
      <c r="B106" s="17">
        <v>3</v>
      </c>
      <c r="C106" s="18">
        <v>122054.340819832</v>
      </c>
      <c r="D106" s="19">
        <v>1.19069258269562E-2</v>
      </c>
      <c r="E106" s="18">
        <v>117563.48284310799</v>
      </c>
      <c r="F106" s="19">
        <v>1.28086590757559E-2</v>
      </c>
      <c r="G106" s="18">
        <v>1022.86430735232</v>
      </c>
      <c r="H106" s="19">
        <v>-0.10095320931814999</v>
      </c>
      <c r="I106" s="18">
        <v>175.723174391887</v>
      </c>
      <c r="J106" s="19">
        <v>-3.8323781684697002E-2</v>
      </c>
      <c r="K106" s="18">
        <v>22472.933170577599</v>
      </c>
      <c r="L106" s="19">
        <v>-4.4091162960084897E-3</v>
      </c>
      <c r="M106" s="18">
        <v>5050.7922141913205</v>
      </c>
      <c r="N106" s="19">
        <v>4.7194738496847903E-2</v>
      </c>
      <c r="O106" s="18">
        <v>2202.5851631871301</v>
      </c>
      <c r="P106" s="19">
        <v>-8.6973152455658703E-2</v>
      </c>
      <c r="Q106" s="18">
        <v>498.15624449441901</v>
      </c>
      <c r="R106" s="19">
        <v>-2.3235070044374199E-2</v>
      </c>
      <c r="S106" s="18">
        <v>6414.0043217859002</v>
      </c>
      <c r="T106" s="19">
        <v>-9.5696977701697995E-4</v>
      </c>
      <c r="U106" s="18">
        <v>16429.325603882</v>
      </c>
      <c r="V106" s="19">
        <v>2.8107026976500499E-2</v>
      </c>
      <c r="W106" s="18">
        <v>5666.8452465972796</v>
      </c>
      <c r="X106" s="19">
        <v>2.8614712806685601E-2</v>
      </c>
      <c r="Y106" s="18">
        <v>10103.7047658214</v>
      </c>
      <c r="Z106" s="19">
        <v>-2.8251603809360301E-2</v>
      </c>
      <c r="AA106" s="18">
        <v>2950.1481575181201</v>
      </c>
      <c r="AB106" s="19">
        <v>-7.0932265562983904E-2</v>
      </c>
      <c r="AC106" s="18">
        <v>8308.6092626485206</v>
      </c>
      <c r="AD106" s="19">
        <v>6.6893134346241306E-2</v>
      </c>
      <c r="AE106" s="18">
        <v>5302.2454995124899</v>
      </c>
      <c r="AF106" s="19">
        <v>0.33356600052505397</v>
      </c>
      <c r="AG106" s="18">
        <v>17641.339379124001</v>
      </c>
      <c r="AH106" s="19">
        <v>-2.70407982056954E-2</v>
      </c>
      <c r="AI106" s="18">
        <v>12434.802819869001</v>
      </c>
      <c r="AJ106" s="19">
        <v>2.3668069025281301E-2</v>
      </c>
      <c r="AK106" s="18">
        <v>815.58508130255905</v>
      </c>
      <c r="AL106" s="19">
        <v>-4.5955183349545098E-2</v>
      </c>
      <c r="AM106" s="18">
        <v>7983.6519833198099</v>
      </c>
      <c r="AN106" s="19">
        <v>4.5561160315109803E-2</v>
      </c>
      <c r="AO106" s="18">
        <v>807.96720174290601</v>
      </c>
      <c r="AP106" s="19">
        <v>8.0705663602198996E-2</v>
      </c>
      <c r="AQ106" s="18">
        <v>1582.0853684454601</v>
      </c>
      <c r="AR106" s="19">
        <v>-4.5990385924979896E-3</v>
      </c>
      <c r="AS106" s="18">
        <v>417.75133813233799</v>
      </c>
      <c r="AT106" s="19">
        <v>-5.6706290019281603E-4</v>
      </c>
      <c r="AU106" s="18">
        <v>4490.8579767240899</v>
      </c>
      <c r="AV106" s="19">
        <v>-1.11408093328614E-2</v>
      </c>
      <c r="AW106" s="18">
        <v>7144.6570443990904</v>
      </c>
      <c r="AX106" s="19">
        <v>7.9825372762707403E-3</v>
      </c>
      <c r="AY106" s="18">
        <v>-2653.7990676750001</v>
      </c>
      <c r="AZ106" s="19">
        <v>4.2085659810455797E-2</v>
      </c>
      <c r="BA106" s="18"/>
      <c r="BB106" s="19"/>
    </row>
    <row r="107" spans="1:54" x14ac:dyDescent="0.15">
      <c r="A107" s="17">
        <v>2003</v>
      </c>
      <c r="B107" s="17">
        <v>4</v>
      </c>
      <c r="C107" s="18">
        <v>126041.737128871</v>
      </c>
      <c r="D107" s="19">
        <v>2.66055124942857E-2</v>
      </c>
      <c r="E107" s="18">
        <v>121542.790114244</v>
      </c>
      <c r="F107" s="19">
        <v>2.65762454216119E-2</v>
      </c>
      <c r="G107" s="18">
        <v>1099.42859680481</v>
      </c>
      <c r="H107" s="19">
        <v>1.4168572156289199E-2</v>
      </c>
      <c r="I107" s="18">
        <v>169.07262752527001</v>
      </c>
      <c r="J107" s="19">
        <v>-2.1898455329766201E-2</v>
      </c>
      <c r="K107" s="18">
        <v>23576.68775483</v>
      </c>
      <c r="L107" s="19">
        <v>1.7403487384719502E-2</v>
      </c>
      <c r="M107" s="18">
        <v>5160.0406408609397</v>
      </c>
      <c r="N107" s="19">
        <v>8.0114637603175595E-2</v>
      </c>
      <c r="O107" s="18">
        <v>1998.7263763491501</v>
      </c>
      <c r="P107" s="19">
        <v>-0.11830575432148301</v>
      </c>
      <c r="Q107" s="18">
        <v>507.10968895951902</v>
      </c>
      <c r="R107" s="19">
        <v>-1.9576454012179001E-3</v>
      </c>
      <c r="S107" s="18">
        <v>6406.9213439719497</v>
      </c>
      <c r="T107" s="19">
        <v>6.37069633633147E-3</v>
      </c>
      <c r="U107" s="18">
        <v>19181.616154578402</v>
      </c>
      <c r="V107" s="19">
        <v>3.75725651184406E-2</v>
      </c>
      <c r="W107" s="18">
        <v>6352.9659718078201</v>
      </c>
      <c r="X107" s="19">
        <v>1.52686355177096E-2</v>
      </c>
      <c r="Y107" s="18">
        <v>10084.362864905501</v>
      </c>
      <c r="Z107" s="19">
        <v>-1.5734052319804601E-2</v>
      </c>
      <c r="AA107" s="18">
        <v>2352.0928240236299</v>
      </c>
      <c r="AB107" s="19">
        <v>-7.1276961289645599E-2</v>
      </c>
      <c r="AC107" s="18">
        <v>8932.5554218413108</v>
      </c>
      <c r="AD107" s="19">
        <v>0.102283816040062</v>
      </c>
      <c r="AE107" s="18">
        <v>5269.2625156915501</v>
      </c>
      <c r="AF107" s="19">
        <v>0.232452907587645</v>
      </c>
      <c r="AG107" s="18">
        <v>17793.060540557301</v>
      </c>
      <c r="AH107" s="19">
        <v>2.98215720459116E-3</v>
      </c>
      <c r="AI107" s="18">
        <v>12495.0623232054</v>
      </c>
      <c r="AJ107" s="19">
        <v>2.6353359778340999E-2</v>
      </c>
      <c r="AK107" s="18">
        <v>811.75029087907501</v>
      </c>
      <c r="AL107" s="19">
        <v>-5.1658317074941701E-2</v>
      </c>
      <c r="AM107" s="18">
        <v>8030.1068272418897</v>
      </c>
      <c r="AN107" s="19">
        <v>4.7361115613994399E-2</v>
      </c>
      <c r="AO107" s="18">
        <v>839.06521313668395</v>
      </c>
      <c r="AP107" s="19">
        <v>9.99440928430122E-2</v>
      </c>
      <c r="AQ107" s="18">
        <v>1576.9258645664299</v>
      </c>
      <c r="AR107" s="19">
        <v>9.6592349770683299E-3</v>
      </c>
      <c r="AS107" s="18">
        <v>418.98288517579499</v>
      </c>
      <c r="AT107" s="19">
        <v>1.73624537424244E-3</v>
      </c>
      <c r="AU107" s="18">
        <v>4498.9470146272197</v>
      </c>
      <c r="AV107" s="19">
        <v>2.7396818779570099E-2</v>
      </c>
      <c r="AW107" s="18">
        <v>7152.7460823022202</v>
      </c>
      <c r="AX107" s="19">
        <v>3.2798074755857401E-2</v>
      </c>
      <c r="AY107" s="18">
        <v>-2653.7990676750001</v>
      </c>
      <c r="AZ107" s="19">
        <v>4.2085659810455797E-2</v>
      </c>
      <c r="BA107" s="18"/>
      <c r="BB107" s="19"/>
    </row>
    <row r="108" spans="1:54" x14ac:dyDescent="0.15">
      <c r="A108" s="17">
        <v>2004</v>
      </c>
      <c r="B108" s="17">
        <v>1</v>
      </c>
      <c r="C108" s="18">
        <v>122629.74377218699</v>
      </c>
      <c r="D108" s="19">
        <v>3.2414016704525497E-2</v>
      </c>
      <c r="E108" s="18">
        <v>117809.28244115</v>
      </c>
      <c r="F108" s="19">
        <v>3.2563231683739598E-2</v>
      </c>
      <c r="G108" s="18">
        <v>1164.5331384865599</v>
      </c>
      <c r="H108" s="19">
        <v>0.19043342667360999</v>
      </c>
      <c r="I108" s="18">
        <v>168.24561436523001</v>
      </c>
      <c r="J108" s="19">
        <v>3.6254211046389498E-2</v>
      </c>
      <c r="K108" s="18">
        <v>22526.123005493999</v>
      </c>
      <c r="L108" s="19">
        <v>2.7016016297471499E-2</v>
      </c>
      <c r="M108" s="18">
        <v>5390.9464769680599</v>
      </c>
      <c r="N108" s="19">
        <v>8.9528313932208503E-2</v>
      </c>
      <c r="O108" s="18">
        <v>1827.2989479246701</v>
      </c>
      <c r="P108" s="19">
        <v>-0.16228860083636501</v>
      </c>
      <c r="Q108" s="18">
        <v>538.08874066235001</v>
      </c>
      <c r="R108" s="19">
        <v>2.6726618827023398E-2</v>
      </c>
      <c r="S108" s="18">
        <v>5755.3377191602003</v>
      </c>
      <c r="T108" s="19">
        <v>-6.36373249034083E-3</v>
      </c>
      <c r="U108" s="18">
        <v>17046.623970635199</v>
      </c>
      <c r="V108" s="19">
        <v>7.0555224948897197E-2</v>
      </c>
      <c r="W108" s="18">
        <v>5693.6567574156497</v>
      </c>
      <c r="X108" s="19">
        <v>1.51684989486518E-2</v>
      </c>
      <c r="Y108" s="18">
        <v>10055.414636405299</v>
      </c>
      <c r="Z108" s="19">
        <v>1.8124270969702001E-2</v>
      </c>
      <c r="AA108" s="18">
        <v>2685.2031258478601</v>
      </c>
      <c r="AB108" s="19">
        <v>-6.1714571726923198E-2</v>
      </c>
      <c r="AC108" s="18">
        <v>8821.5487003275903</v>
      </c>
      <c r="AD108" s="19">
        <v>0.134334577391404</v>
      </c>
      <c r="AE108" s="18">
        <v>5040.9722346148901</v>
      </c>
      <c r="AF108" s="19">
        <v>4.7352906979778203E-2</v>
      </c>
      <c r="AG108" s="18">
        <v>17932.4659640555</v>
      </c>
      <c r="AH108" s="19">
        <v>1.27796875077297E-2</v>
      </c>
      <c r="AI108" s="18">
        <v>12464.284302931899</v>
      </c>
      <c r="AJ108" s="19">
        <v>1.7795957347435599E-2</v>
      </c>
      <c r="AK108" s="18">
        <v>789.75792143824594</v>
      </c>
      <c r="AL108" s="19">
        <v>-5.7014519183859198E-2</v>
      </c>
      <c r="AM108" s="18">
        <v>8084.4605268667501</v>
      </c>
      <c r="AN108" s="19">
        <v>4.5311476227425998E-2</v>
      </c>
      <c r="AO108" s="18">
        <v>876.36825207167703</v>
      </c>
      <c r="AP108" s="19">
        <v>0.133162403164374</v>
      </c>
      <c r="AQ108" s="18">
        <v>1612.2476979861899</v>
      </c>
      <c r="AR108" s="19">
        <v>3.6267608287631203E-2</v>
      </c>
      <c r="AS108" s="18">
        <v>420.30794187557899</v>
      </c>
      <c r="AT108" s="19">
        <v>6.2519452418778902E-3</v>
      </c>
      <c r="AU108" s="18">
        <v>4820.4613310371597</v>
      </c>
      <c r="AV108" s="19">
        <v>2.87806480913608E-2</v>
      </c>
      <c r="AW108" s="18">
        <v>7499.2512704821602</v>
      </c>
      <c r="AX108" s="19">
        <v>2.1779102181290502E-2</v>
      </c>
      <c r="AY108" s="18">
        <v>-2678.7899394450001</v>
      </c>
      <c r="AZ108" s="19">
        <v>9.4170173146885805E-3</v>
      </c>
      <c r="BA108" s="18"/>
      <c r="BB108" s="19"/>
    </row>
    <row r="109" spans="1:54" x14ac:dyDescent="0.15">
      <c r="A109" s="17">
        <v>2004</v>
      </c>
      <c r="B109" s="17">
        <v>2</v>
      </c>
      <c r="C109" s="18">
        <v>125549.403625415</v>
      </c>
      <c r="D109" s="19">
        <v>3.6884236932254198E-2</v>
      </c>
      <c r="E109" s="18">
        <v>120668.028548263</v>
      </c>
      <c r="F109" s="19">
        <v>3.4631617730007697E-2</v>
      </c>
      <c r="G109" s="18">
        <v>1187.69866598715</v>
      </c>
      <c r="H109" s="19">
        <v>0.21108287449020399</v>
      </c>
      <c r="I109" s="18">
        <v>178.332741198701</v>
      </c>
      <c r="J109" s="19">
        <v>2.9163002544711599E-2</v>
      </c>
      <c r="K109" s="18">
        <v>23434.847367965402</v>
      </c>
      <c r="L109" s="19">
        <v>3.9629482883046602E-2</v>
      </c>
      <c r="M109" s="18">
        <v>5455.56828721702</v>
      </c>
      <c r="N109" s="19">
        <v>7.76848815715976E-2</v>
      </c>
      <c r="O109" s="18">
        <v>1954.5897837089401</v>
      </c>
      <c r="P109" s="19">
        <v>-0.118930325216993</v>
      </c>
      <c r="Q109" s="18">
        <v>542.11356047401796</v>
      </c>
      <c r="R109" s="19">
        <v>5.70563510510151E-2</v>
      </c>
      <c r="S109" s="18">
        <v>6185.2581724986203</v>
      </c>
      <c r="T109" s="19">
        <v>-2.55577515202383E-2</v>
      </c>
      <c r="U109" s="18">
        <v>18099.202828103102</v>
      </c>
      <c r="V109" s="19">
        <v>8.87540029339009E-2</v>
      </c>
      <c r="W109" s="18">
        <v>5778.74606368477</v>
      </c>
      <c r="X109" s="19">
        <v>-4.6592508871827797E-3</v>
      </c>
      <c r="Y109" s="18">
        <v>10469.4452861728</v>
      </c>
      <c r="Z109" s="19">
        <v>3.2271516902643703E-2</v>
      </c>
      <c r="AA109" s="18">
        <v>2548.2163197374002</v>
      </c>
      <c r="AB109" s="19">
        <v>-2.1925551416235398E-2</v>
      </c>
      <c r="AC109" s="18">
        <v>8574.48365690219</v>
      </c>
      <c r="AD109" s="19">
        <v>6.3739700515131906E-2</v>
      </c>
      <c r="AE109" s="18">
        <v>4892.4302985529703</v>
      </c>
      <c r="AF109" s="19">
        <v>-5.0157502745545902E-2</v>
      </c>
      <c r="AG109" s="18">
        <v>18108.509816629801</v>
      </c>
      <c r="AH109" s="19">
        <v>2.8464093979038201E-2</v>
      </c>
      <c r="AI109" s="18">
        <v>12515.2836545186</v>
      </c>
      <c r="AJ109" s="19">
        <v>2.1085169301694E-2</v>
      </c>
      <c r="AK109" s="18">
        <v>771.70435414901203</v>
      </c>
      <c r="AL109" s="19">
        <v>-6.5641049107723795E-2</v>
      </c>
      <c r="AM109" s="18">
        <v>8252.9702051219301</v>
      </c>
      <c r="AN109" s="19">
        <v>5.5818363813961797E-2</v>
      </c>
      <c r="AO109" s="18">
        <v>905.71573950081802</v>
      </c>
      <c r="AP109" s="19">
        <v>0.15511557817079399</v>
      </c>
      <c r="AQ109" s="18">
        <v>1625.1589281896099</v>
      </c>
      <c r="AR109" s="19">
        <v>3.9377426609075401E-2</v>
      </c>
      <c r="AS109" s="18">
        <v>422.067168851818</v>
      </c>
      <c r="AT109" s="19">
        <v>1.0860881138294601E-2</v>
      </c>
      <c r="AU109" s="18">
        <v>4881.3750771519799</v>
      </c>
      <c r="AV109" s="19">
        <v>9.5864819629147599E-2</v>
      </c>
      <c r="AW109" s="18">
        <v>7560.1650165969804</v>
      </c>
      <c r="AX109" s="19">
        <v>6.3589917718623198E-2</v>
      </c>
      <c r="AY109" s="18">
        <v>-2678.7899394450001</v>
      </c>
      <c r="AZ109" s="19">
        <v>9.4170173146885805E-3</v>
      </c>
      <c r="BA109" s="18"/>
      <c r="BB109" s="19"/>
    </row>
    <row r="110" spans="1:54" x14ac:dyDescent="0.15">
      <c r="A110" s="17">
        <v>2004</v>
      </c>
      <c r="B110" s="17">
        <v>3</v>
      </c>
      <c r="C110" s="18">
        <v>124694.83552370001</v>
      </c>
      <c r="D110" s="19">
        <v>2.1633763175750199E-2</v>
      </c>
      <c r="E110" s="18">
        <v>120220.605512927</v>
      </c>
      <c r="F110" s="19">
        <v>2.26015987750663E-2</v>
      </c>
      <c r="G110" s="18">
        <v>1174.5399373284699</v>
      </c>
      <c r="H110" s="19">
        <v>0.14828519177560001</v>
      </c>
      <c r="I110" s="18">
        <v>184.93312609178599</v>
      </c>
      <c r="J110" s="19">
        <v>5.2411707970623E-2</v>
      </c>
      <c r="K110" s="18">
        <v>22904.990430705799</v>
      </c>
      <c r="L110" s="19">
        <v>1.9225672805983401E-2</v>
      </c>
      <c r="M110" s="18">
        <v>5347.5090683763601</v>
      </c>
      <c r="N110" s="19">
        <v>5.8746596890552297E-2</v>
      </c>
      <c r="O110" s="18">
        <v>2044.61569218656</v>
      </c>
      <c r="P110" s="19">
        <v>-7.1720028646697395E-2</v>
      </c>
      <c r="Q110" s="18">
        <v>561.15751414185399</v>
      </c>
      <c r="R110" s="19">
        <v>0.12646889473678299</v>
      </c>
      <c r="S110" s="18">
        <v>6434.2384449882802</v>
      </c>
      <c r="T110" s="19">
        <v>3.1546787602954002E-3</v>
      </c>
      <c r="U110" s="18">
        <v>17371.3840908698</v>
      </c>
      <c r="V110" s="19">
        <v>5.7340058241053302E-2</v>
      </c>
      <c r="W110" s="18">
        <v>5610.9840547717604</v>
      </c>
      <c r="X110" s="19">
        <v>-9.8575467292070194E-3</v>
      </c>
      <c r="Y110" s="18">
        <v>10536.287316456401</v>
      </c>
      <c r="Z110" s="19">
        <v>4.2814250877392102E-2</v>
      </c>
      <c r="AA110" s="18">
        <v>2868.4178048087401</v>
      </c>
      <c r="AB110" s="19">
        <v>-2.7703812942782E-2</v>
      </c>
      <c r="AC110" s="18">
        <v>8286.3283374780203</v>
      </c>
      <c r="AD110" s="19">
        <v>-2.6816672280716202E-3</v>
      </c>
      <c r="AE110" s="18">
        <v>4805.4449353134796</v>
      </c>
      <c r="AF110" s="19">
        <v>-9.3696258357837098E-2</v>
      </c>
      <c r="AG110" s="18">
        <v>18358.223857637498</v>
      </c>
      <c r="AH110" s="19">
        <v>4.0636624187495599E-2</v>
      </c>
      <c r="AI110" s="18">
        <v>12580.8133255219</v>
      </c>
      <c r="AJ110" s="19">
        <v>1.17420845161786E-2</v>
      </c>
      <c r="AK110" s="18">
        <v>768.10623796088703</v>
      </c>
      <c r="AL110" s="19">
        <v>-5.8214457853795198E-2</v>
      </c>
      <c r="AM110" s="18">
        <v>8353.4651058137806</v>
      </c>
      <c r="AN110" s="19">
        <v>4.6321297980750603E-2</v>
      </c>
      <c r="AO110" s="18">
        <v>928.11204657051303</v>
      </c>
      <c r="AP110" s="19">
        <v>0.14870015090765601</v>
      </c>
      <c r="AQ110" s="18">
        <v>1635.5487203964101</v>
      </c>
      <c r="AR110" s="19">
        <v>3.37929627675451E-2</v>
      </c>
      <c r="AS110" s="18">
        <v>423.99858865686599</v>
      </c>
      <c r="AT110" s="19">
        <v>1.4954471606144E-2</v>
      </c>
      <c r="AU110" s="18">
        <v>4474.2300107732999</v>
      </c>
      <c r="AV110" s="19">
        <v>-3.7026256534877801E-3</v>
      </c>
      <c r="AW110" s="18">
        <v>7153.0199502183004</v>
      </c>
      <c r="AX110" s="19">
        <v>1.1705118618350299E-3</v>
      </c>
      <c r="AY110" s="18">
        <v>-2678.7899394450001</v>
      </c>
      <c r="AZ110" s="19">
        <v>9.4170173146885805E-3</v>
      </c>
      <c r="BA110" s="18"/>
      <c r="BB110" s="19"/>
    </row>
    <row r="111" spans="1:54" x14ac:dyDescent="0.15">
      <c r="A111" s="17">
        <v>2004</v>
      </c>
      <c r="B111" s="17">
        <v>4</v>
      </c>
      <c r="C111" s="18">
        <v>128564.92189912099</v>
      </c>
      <c r="D111" s="19">
        <v>2.0018644837229298E-2</v>
      </c>
      <c r="E111" s="18">
        <v>123603.48693501401</v>
      </c>
      <c r="F111" s="19">
        <v>1.6954496591965702E-2</v>
      </c>
      <c r="G111" s="18">
        <v>1169.4104472326401</v>
      </c>
      <c r="H111" s="19">
        <v>6.3652929013506193E-2</v>
      </c>
      <c r="I111" s="18">
        <v>181.43600793722501</v>
      </c>
      <c r="J111" s="19">
        <v>7.3124671881655195E-2</v>
      </c>
      <c r="K111" s="18">
        <v>23847.7930929783</v>
      </c>
      <c r="L111" s="19">
        <v>1.1498872995541001E-2</v>
      </c>
      <c r="M111" s="18">
        <v>5335.10138813306</v>
      </c>
      <c r="N111" s="19">
        <v>3.3926234201697499E-2</v>
      </c>
      <c r="O111" s="18">
        <v>1989.9038884357899</v>
      </c>
      <c r="P111" s="19">
        <v>-4.4140548790245803E-3</v>
      </c>
      <c r="Q111" s="18">
        <v>594.75431695831901</v>
      </c>
      <c r="R111" s="19">
        <v>0.17283169678463101</v>
      </c>
      <c r="S111" s="18">
        <v>6482.4072482616102</v>
      </c>
      <c r="T111" s="19">
        <v>1.1781930858365101E-2</v>
      </c>
      <c r="U111" s="18">
        <v>19891.5611894498</v>
      </c>
      <c r="V111" s="19">
        <v>3.7011742344870598E-2</v>
      </c>
      <c r="W111" s="18">
        <v>6289.9314559185104</v>
      </c>
      <c r="X111" s="19">
        <v>-9.9220609978124506E-3</v>
      </c>
      <c r="Y111" s="18">
        <v>10397.199441149</v>
      </c>
      <c r="Z111" s="19">
        <v>3.1021947587009002E-2</v>
      </c>
      <c r="AA111" s="18">
        <v>2298.4318916444099</v>
      </c>
      <c r="AB111" s="19">
        <v>-2.2814121888021299E-2</v>
      </c>
      <c r="AC111" s="18">
        <v>8690.0926939470501</v>
      </c>
      <c r="AD111" s="19">
        <v>-2.7143713802369199E-2</v>
      </c>
      <c r="AE111" s="18">
        <v>4768.11135872471</v>
      </c>
      <c r="AF111" s="19">
        <v>-9.5108405678107702E-2</v>
      </c>
      <c r="AG111" s="18">
        <v>18567.471276935401</v>
      </c>
      <c r="AH111" s="19">
        <v>4.3523188976562599E-2</v>
      </c>
      <c r="AI111" s="18">
        <v>12650.873597087601</v>
      </c>
      <c r="AJ111" s="19">
        <v>1.2469827668870601E-2</v>
      </c>
      <c r="AK111" s="18">
        <v>773.06589460298505</v>
      </c>
      <c r="AL111" s="19">
        <v>-4.7655537313324697E-2</v>
      </c>
      <c r="AM111" s="18">
        <v>8308.7768935865606</v>
      </c>
      <c r="AN111" s="19">
        <v>3.4703158045082699E-2</v>
      </c>
      <c r="AO111" s="18">
        <v>940.20116903307098</v>
      </c>
      <c r="AP111" s="19">
        <v>0.120534082825707</v>
      </c>
      <c r="AQ111" s="18">
        <v>1625.33456837873</v>
      </c>
      <c r="AR111" s="19">
        <v>3.06981481501751E-2</v>
      </c>
      <c r="AS111" s="18">
        <v>426.66195867038101</v>
      </c>
      <c r="AT111" s="19">
        <v>1.83278930149244E-2</v>
      </c>
      <c r="AU111" s="18">
        <v>4961.4349641075596</v>
      </c>
      <c r="AV111" s="19">
        <v>0.10279915455253601</v>
      </c>
      <c r="AW111" s="18">
        <v>7640.2249035525601</v>
      </c>
      <c r="AX111" s="19">
        <v>6.8152680892235903E-2</v>
      </c>
      <c r="AY111" s="18">
        <v>-2678.7899394450001</v>
      </c>
      <c r="AZ111" s="19">
        <v>9.4170173146885805E-3</v>
      </c>
      <c r="BA111" s="18"/>
      <c r="BB111" s="19"/>
    </row>
    <row r="112" spans="1:54" x14ac:dyDescent="0.15">
      <c r="A112" s="17">
        <v>2005</v>
      </c>
      <c r="B112" s="17">
        <v>1</v>
      </c>
      <c r="C112" s="18">
        <v>125409.32539833301</v>
      </c>
      <c r="D112" s="19">
        <v>2.26664554670339E-2</v>
      </c>
      <c r="E112" s="18">
        <v>120585.993487753</v>
      </c>
      <c r="F112" s="19">
        <v>2.3569543834458299E-2</v>
      </c>
      <c r="G112" s="18">
        <v>1118.2709965029501</v>
      </c>
      <c r="H112" s="19">
        <v>-3.9725912861297702E-2</v>
      </c>
      <c r="I112" s="18">
        <v>180.11797196203401</v>
      </c>
      <c r="J112" s="19">
        <v>7.0565628956195295E-2</v>
      </c>
      <c r="K112" s="18">
        <v>22863.550100041401</v>
      </c>
      <c r="L112" s="19">
        <v>1.4979368374444999E-2</v>
      </c>
      <c r="M112" s="18">
        <v>5511.46480396472</v>
      </c>
      <c r="N112" s="19">
        <v>2.2355689768311E-2</v>
      </c>
      <c r="O112" s="18">
        <v>2076.8444355810302</v>
      </c>
      <c r="P112" s="19">
        <v>0.13656522264174401</v>
      </c>
      <c r="Q112" s="18">
        <v>563.21382259188601</v>
      </c>
      <c r="R112" s="19">
        <v>4.6693193949029599E-2</v>
      </c>
      <c r="S112" s="18">
        <v>5787.7501879135298</v>
      </c>
      <c r="T112" s="19">
        <v>5.6317231646412199E-3</v>
      </c>
      <c r="U112" s="18">
        <v>17547.4164960868</v>
      </c>
      <c r="V112" s="19">
        <v>2.9377812657463798E-2</v>
      </c>
      <c r="W112" s="18">
        <v>5678.3344200904703</v>
      </c>
      <c r="X112" s="19">
        <v>-2.6911241716884898E-3</v>
      </c>
      <c r="Y112" s="18">
        <v>10418.5402937855</v>
      </c>
      <c r="Z112" s="19">
        <v>3.61124499098699E-2</v>
      </c>
      <c r="AA112" s="18">
        <v>2737.6568066947798</v>
      </c>
      <c r="AB112" s="19">
        <v>1.9534343730647701E-2</v>
      </c>
      <c r="AC112" s="18">
        <v>8849.6220170497108</v>
      </c>
      <c r="AD112" s="19">
        <v>3.1823569393301101E-3</v>
      </c>
      <c r="AE112" s="18">
        <v>4773.4281305608201</v>
      </c>
      <c r="AF112" s="19">
        <v>-5.3073909476612599E-2</v>
      </c>
      <c r="AG112" s="18">
        <v>18734.297163844501</v>
      </c>
      <c r="AH112" s="19">
        <v>4.4713939588464403E-2</v>
      </c>
      <c r="AI112" s="18">
        <v>12759.296411144</v>
      </c>
      <c r="AJ112" s="19">
        <v>2.3668595889035499E-2</v>
      </c>
      <c r="AK112" s="18">
        <v>778.80472964156104</v>
      </c>
      <c r="AL112" s="19">
        <v>-1.386904961553E-2</v>
      </c>
      <c r="AM112" s="18">
        <v>8377.6309063237204</v>
      </c>
      <c r="AN112" s="19">
        <v>3.6263443736621798E-2</v>
      </c>
      <c r="AO112" s="18">
        <v>952.662263409292</v>
      </c>
      <c r="AP112" s="19">
        <v>8.7057023297296005E-2</v>
      </c>
      <c r="AQ112" s="18">
        <v>1637.61287487444</v>
      </c>
      <c r="AR112" s="19">
        <v>1.5732803910923899E-2</v>
      </c>
      <c r="AS112" s="18">
        <v>429.27787974461398</v>
      </c>
      <c r="AT112" s="19">
        <v>2.1341347558191399E-2</v>
      </c>
      <c r="AU112" s="18">
        <v>4823.3319105804503</v>
      </c>
      <c r="AV112" s="19">
        <v>5.9549892554899798E-4</v>
      </c>
      <c r="AW112" s="18">
        <v>7570.4423685479496</v>
      </c>
      <c r="AX112" s="19">
        <v>9.4930941100745993E-3</v>
      </c>
      <c r="AY112" s="18">
        <v>-2747.1104579675002</v>
      </c>
      <c r="AZ112" s="19">
        <v>2.5504246345144501E-2</v>
      </c>
      <c r="BA112" s="18"/>
      <c r="BB112" s="19"/>
    </row>
    <row r="113" spans="1:54" x14ac:dyDescent="0.15">
      <c r="A113" s="17">
        <v>2005</v>
      </c>
      <c r="B113" s="17">
        <v>2</v>
      </c>
      <c r="C113" s="18">
        <v>129840.984449273</v>
      </c>
      <c r="D113" s="19">
        <v>3.41824070838459E-2</v>
      </c>
      <c r="E113" s="18">
        <v>125073.103651828</v>
      </c>
      <c r="F113" s="19">
        <v>3.6505735252011999E-2</v>
      </c>
      <c r="G113" s="18">
        <v>1068.1511834391899</v>
      </c>
      <c r="H113" s="19">
        <v>-0.10065472494961999</v>
      </c>
      <c r="I113" s="18">
        <v>194.366082491036</v>
      </c>
      <c r="J113" s="19">
        <v>8.9906885211115298E-2</v>
      </c>
      <c r="K113" s="18">
        <v>24680.605429642201</v>
      </c>
      <c r="L113" s="19">
        <v>5.3158360373180898E-2</v>
      </c>
      <c r="M113" s="18">
        <v>5685.0918474719301</v>
      </c>
      <c r="N113" s="19">
        <v>4.2071430173957799E-2</v>
      </c>
      <c r="O113" s="18">
        <v>1947.0514495462801</v>
      </c>
      <c r="P113" s="19">
        <v>-3.85673465884839E-3</v>
      </c>
      <c r="Q113" s="18">
        <v>524.69776506612902</v>
      </c>
      <c r="R113" s="19">
        <v>-3.21257328310708E-2</v>
      </c>
      <c r="S113" s="18">
        <v>6574.07943593452</v>
      </c>
      <c r="T113" s="19">
        <v>6.2862576240506202E-2</v>
      </c>
      <c r="U113" s="18">
        <v>18890.718610123899</v>
      </c>
      <c r="V113" s="19">
        <v>4.3732079779324598E-2</v>
      </c>
      <c r="W113" s="18">
        <v>5905.1277004426001</v>
      </c>
      <c r="X113" s="19">
        <v>2.18700796617535E-2</v>
      </c>
      <c r="Y113" s="18">
        <v>10980.1139415585</v>
      </c>
      <c r="Z113" s="19">
        <v>4.8777049922617E-2</v>
      </c>
      <c r="AA113" s="18">
        <v>2520.2683150717999</v>
      </c>
      <c r="AB113" s="19">
        <v>-1.0967673524859599E-2</v>
      </c>
      <c r="AC113" s="18">
        <v>8974.8277000727994</v>
      </c>
      <c r="AD113" s="19">
        <v>4.6690163418567701E-2</v>
      </c>
      <c r="AE113" s="18">
        <v>4818.9793257585998</v>
      </c>
      <c r="AF113" s="19">
        <v>-1.50131873756266E-2</v>
      </c>
      <c r="AG113" s="18">
        <v>18972.009725969201</v>
      </c>
      <c r="AH113" s="19">
        <v>4.76847580548245E-2</v>
      </c>
      <c r="AI113" s="18">
        <v>12742.8043598892</v>
      </c>
      <c r="AJ113" s="19">
        <v>1.8179428581189601E-2</v>
      </c>
      <c r="AK113" s="18">
        <v>780.07331402427303</v>
      </c>
      <c r="AL113" s="19">
        <v>1.08447747252762E-2</v>
      </c>
      <c r="AM113" s="18">
        <v>8359.7952200846194</v>
      </c>
      <c r="AN113" s="19">
        <v>1.29438265627555E-2</v>
      </c>
      <c r="AO113" s="18">
        <v>957.61160286283803</v>
      </c>
      <c r="AP113" s="19">
        <v>5.72981798799512E-2</v>
      </c>
      <c r="AQ113" s="18">
        <v>1654.9326735571001</v>
      </c>
      <c r="AR113" s="19">
        <v>1.8320513059395999E-2</v>
      </c>
      <c r="AS113" s="18">
        <v>432.01751673571601</v>
      </c>
      <c r="AT113" s="19">
        <v>2.35752709952919E-2</v>
      </c>
      <c r="AU113" s="18">
        <v>4767.88079744488</v>
      </c>
      <c r="AV113" s="19">
        <v>-2.3250473055906998E-2</v>
      </c>
      <c r="AW113" s="18">
        <v>7514.9912554123803</v>
      </c>
      <c r="AX113" s="19">
        <v>-5.9752348110693196E-3</v>
      </c>
      <c r="AY113" s="18">
        <v>-2747.1104579675002</v>
      </c>
      <c r="AZ113" s="19">
        <v>2.5504246345144501E-2</v>
      </c>
      <c r="BA113" s="18"/>
      <c r="BB113" s="19"/>
    </row>
    <row r="114" spans="1:54" x14ac:dyDescent="0.15">
      <c r="A114" s="17">
        <v>2005</v>
      </c>
      <c r="B114" s="17">
        <v>3</v>
      </c>
      <c r="C114" s="18">
        <v>130787.832926134</v>
      </c>
      <c r="D114" s="19">
        <v>4.8863269892802902E-2</v>
      </c>
      <c r="E114" s="18">
        <v>125800.68416849901</v>
      </c>
      <c r="F114" s="19">
        <v>4.6415326488868501E-2</v>
      </c>
      <c r="G114" s="18">
        <v>1049.41838331504</v>
      </c>
      <c r="H114" s="19">
        <v>-0.106528139262784</v>
      </c>
      <c r="I114" s="18">
        <v>192.34382588336899</v>
      </c>
      <c r="J114" s="19">
        <v>4.0072322077685102E-2</v>
      </c>
      <c r="K114" s="18">
        <v>24356.601546874201</v>
      </c>
      <c r="L114" s="19">
        <v>6.33753207869652E-2</v>
      </c>
      <c r="M114" s="18">
        <v>5691.00429826036</v>
      </c>
      <c r="N114" s="19">
        <v>6.4234623166014193E-2</v>
      </c>
      <c r="O114" s="18">
        <v>2007.3738586587799</v>
      </c>
      <c r="P114" s="19">
        <v>-1.8214588526390098E-2</v>
      </c>
      <c r="Q114" s="18">
        <v>568.94322822852905</v>
      </c>
      <c r="R114" s="19">
        <v>1.3874382665232299E-2</v>
      </c>
      <c r="S114" s="18">
        <v>6761.3088009836802</v>
      </c>
      <c r="T114" s="19">
        <v>5.0832799995182802E-2</v>
      </c>
      <c r="U114" s="18">
        <v>18607.076332339198</v>
      </c>
      <c r="V114" s="19">
        <v>7.1133781568901003E-2</v>
      </c>
      <c r="W114" s="18">
        <v>5780.7345950982399</v>
      </c>
      <c r="X114" s="19">
        <v>3.0253256589120502E-2</v>
      </c>
      <c r="Y114" s="18">
        <v>10822.617040695999</v>
      </c>
      <c r="Z114" s="19">
        <v>2.7175580509502199E-2</v>
      </c>
      <c r="AA114" s="18">
        <v>2971.1016112264701</v>
      </c>
      <c r="AB114" s="19">
        <v>3.5798064788743297E-2</v>
      </c>
      <c r="AC114" s="18">
        <v>9282.8821432832592</v>
      </c>
      <c r="AD114" s="19">
        <v>0.120264822394009</v>
      </c>
      <c r="AE114" s="18">
        <v>4906.2576525622299</v>
      </c>
      <c r="AF114" s="19">
        <v>2.0978851824502199E-2</v>
      </c>
      <c r="AG114" s="18">
        <v>19155.245923617698</v>
      </c>
      <c r="AH114" s="19">
        <v>4.34149878637951E-2</v>
      </c>
      <c r="AI114" s="18">
        <v>12764.090954948701</v>
      </c>
      <c r="AJ114" s="19">
        <v>1.45680270968631E-2</v>
      </c>
      <c r="AK114" s="18">
        <v>778.84040796062902</v>
      </c>
      <c r="AL114" s="19">
        <v>1.39748507032547E-2</v>
      </c>
      <c r="AM114" s="18">
        <v>8486.6854934765597</v>
      </c>
      <c r="AN114" s="19">
        <v>1.59479193335068E-2</v>
      </c>
      <c r="AO114" s="18">
        <v>975.029458679306</v>
      </c>
      <c r="AP114" s="19">
        <v>5.0551452577475703E-2</v>
      </c>
      <c r="AQ114" s="18">
        <v>1679.6417238337201</v>
      </c>
      <c r="AR114" s="19">
        <v>2.6959150092833499E-2</v>
      </c>
      <c r="AS114" s="18">
        <v>435.22578193172001</v>
      </c>
      <c r="AT114" s="19">
        <v>2.6479317561927101E-2</v>
      </c>
      <c r="AU114" s="18">
        <v>4987.1487576345598</v>
      </c>
      <c r="AV114" s="19">
        <v>0.114638439603289</v>
      </c>
      <c r="AW114" s="18">
        <v>7734.2592156020601</v>
      </c>
      <c r="AX114" s="19">
        <v>8.1257884002688893E-2</v>
      </c>
      <c r="AY114" s="18">
        <v>-2747.1104579675002</v>
      </c>
      <c r="AZ114" s="19">
        <v>2.5504246345144501E-2</v>
      </c>
      <c r="BA114" s="18"/>
      <c r="BB114" s="19"/>
    </row>
    <row r="115" spans="1:54" x14ac:dyDescent="0.15">
      <c r="A115" s="17">
        <v>2005</v>
      </c>
      <c r="B115" s="17">
        <v>4</v>
      </c>
      <c r="C115" s="18">
        <v>135184.450314858</v>
      </c>
      <c r="D115" s="19">
        <v>5.1487826678966897E-2</v>
      </c>
      <c r="E115" s="18">
        <v>130381.081516048</v>
      </c>
      <c r="F115" s="19">
        <v>5.4833360685024597E-2</v>
      </c>
      <c r="G115" s="18">
        <v>1027.92412342138</v>
      </c>
      <c r="H115" s="19">
        <v>-0.120989447414365</v>
      </c>
      <c r="I115" s="18">
        <v>188.43525028757799</v>
      </c>
      <c r="J115" s="19">
        <v>3.8576919928563901E-2</v>
      </c>
      <c r="K115" s="18">
        <v>25593.891369404999</v>
      </c>
      <c r="L115" s="19">
        <v>7.3218442881442899E-2</v>
      </c>
      <c r="M115" s="18">
        <v>5825.0271375443899</v>
      </c>
      <c r="N115" s="19">
        <v>9.1830635215494505E-2</v>
      </c>
      <c r="O115" s="18">
        <v>2041.8040626106599</v>
      </c>
      <c r="P115" s="19">
        <v>2.6081749212353299E-2</v>
      </c>
      <c r="Q115" s="18">
        <v>584.77924778480599</v>
      </c>
      <c r="R115" s="19">
        <v>-1.67717474074447E-2</v>
      </c>
      <c r="S115" s="18">
        <v>6832.1233683928604</v>
      </c>
      <c r="T115" s="19">
        <v>5.3948495788355998E-2</v>
      </c>
      <c r="U115" s="18">
        <v>21476.397213448901</v>
      </c>
      <c r="V115" s="19">
        <v>7.9673787738672605E-2</v>
      </c>
      <c r="W115" s="18">
        <v>6472.3888609737896</v>
      </c>
      <c r="X115" s="19">
        <v>2.90078526823359E-2</v>
      </c>
      <c r="Y115" s="18">
        <v>10747.2877581796</v>
      </c>
      <c r="Z115" s="19">
        <v>3.3671405363743197E-2</v>
      </c>
      <c r="AA115" s="18">
        <v>2398.5755718270698</v>
      </c>
      <c r="AB115" s="19">
        <v>4.3570436238167497E-2</v>
      </c>
      <c r="AC115" s="18">
        <v>10012.392770107999</v>
      </c>
      <c r="AD115" s="19">
        <v>0.152161791908386</v>
      </c>
      <c r="AE115" s="18">
        <v>5041.1320425125396</v>
      </c>
      <c r="AF115" s="19">
        <v>5.7259712126533198E-2</v>
      </c>
      <c r="AG115" s="18">
        <v>19235.5289619541</v>
      </c>
      <c r="AH115" s="19">
        <v>3.5980003687877897E-2</v>
      </c>
      <c r="AI115" s="18">
        <v>12814.427078827999</v>
      </c>
      <c r="AJ115" s="19">
        <v>1.29282361795193E-2</v>
      </c>
      <c r="AK115" s="18">
        <v>785.72295204053</v>
      </c>
      <c r="AL115" s="19">
        <v>1.6372546668929299E-2</v>
      </c>
      <c r="AM115" s="18">
        <v>8489.0950727780692</v>
      </c>
      <c r="AN115" s="19">
        <v>2.1702132756831E-2</v>
      </c>
      <c r="AO115" s="18">
        <v>988.97971556392201</v>
      </c>
      <c r="AP115" s="19">
        <v>5.1880967751845003E-2</v>
      </c>
      <c r="AQ115" s="18">
        <v>1686.02201706659</v>
      </c>
      <c r="AR115" s="19">
        <v>3.7338434725097298E-2</v>
      </c>
      <c r="AS115" s="18">
        <v>436.56293983834797</v>
      </c>
      <c r="AT115" s="19">
        <v>2.3205680672403001E-2</v>
      </c>
      <c r="AU115" s="18">
        <v>4803.3687988101101</v>
      </c>
      <c r="AV115" s="19">
        <v>-3.1858961457912699E-2</v>
      </c>
      <c r="AW115" s="18">
        <v>7550.4792567776103</v>
      </c>
      <c r="AX115" s="19">
        <v>-1.1746466616868E-2</v>
      </c>
      <c r="AY115" s="18">
        <v>-2747.1104579675002</v>
      </c>
      <c r="AZ115" s="19">
        <v>2.5504246345144501E-2</v>
      </c>
      <c r="BA115" s="18"/>
      <c r="BB115" s="19"/>
    </row>
    <row r="116" spans="1:54" x14ac:dyDescent="0.15">
      <c r="A116" s="17">
        <v>2006</v>
      </c>
      <c r="B116" s="17">
        <v>1</v>
      </c>
      <c r="C116" s="18">
        <v>133742.99672274699</v>
      </c>
      <c r="D116" s="19">
        <v>6.6451767425940195E-2</v>
      </c>
      <c r="E116" s="18">
        <v>128291.211748335</v>
      </c>
      <c r="F116" s="19">
        <v>6.3898119820728905E-2</v>
      </c>
      <c r="G116" s="18">
        <v>1019.20907962763</v>
      </c>
      <c r="H116" s="19">
        <v>-8.8584893272835696E-2</v>
      </c>
      <c r="I116" s="18">
        <v>179.292988920711</v>
      </c>
      <c r="J116" s="19">
        <v>-4.58023723194367E-3</v>
      </c>
      <c r="K116" s="18">
        <v>25126.578586193798</v>
      </c>
      <c r="L116" s="19">
        <v>9.8979750574617498E-2</v>
      </c>
      <c r="M116" s="18">
        <v>6132.4163202396703</v>
      </c>
      <c r="N116" s="19">
        <v>0.112665423505609</v>
      </c>
      <c r="O116" s="18">
        <v>2053.4038207358699</v>
      </c>
      <c r="P116" s="19">
        <v>-1.1286649324119401E-2</v>
      </c>
      <c r="Q116" s="18">
        <v>601.68773587121802</v>
      </c>
      <c r="R116" s="19">
        <v>6.8311379685741497E-2</v>
      </c>
      <c r="S116" s="18">
        <v>6037.6759021081798</v>
      </c>
      <c r="T116" s="19">
        <v>4.3181842007722598E-2</v>
      </c>
      <c r="U116" s="18">
        <v>19265.131182530498</v>
      </c>
      <c r="V116" s="19">
        <v>9.7889890903701204E-2</v>
      </c>
      <c r="W116" s="18">
        <v>5745.9056384142596</v>
      </c>
      <c r="X116" s="19">
        <v>1.18998307117513E-2</v>
      </c>
      <c r="Y116" s="18">
        <v>10699.3640418379</v>
      </c>
      <c r="Z116" s="19">
        <v>2.69542316038258E-2</v>
      </c>
      <c r="AA116" s="18">
        <v>2844.33777280904</v>
      </c>
      <c r="AB116" s="19">
        <v>3.8967983807678401E-2</v>
      </c>
      <c r="AC116" s="18">
        <v>10195.015388404399</v>
      </c>
      <c r="AD116" s="19">
        <v>0.152028342991674</v>
      </c>
      <c r="AE116" s="18">
        <v>5234.6407049741401</v>
      </c>
      <c r="AF116" s="19">
        <v>9.6620827170414994E-2</v>
      </c>
      <c r="AG116" s="18">
        <v>19564.670126154098</v>
      </c>
      <c r="AH116" s="19">
        <v>4.4323678387687901E-2</v>
      </c>
      <c r="AI116" s="18">
        <v>13001.913164031899</v>
      </c>
      <c r="AJ116" s="19">
        <v>1.9014900592477599E-2</v>
      </c>
      <c r="AK116" s="18">
        <v>784.81453445219302</v>
      </c>
      <c r="AL116" s="19">
        <v>7.71670302181926E-3</v>
      </c>
      <c r="AM116" s="18">
        <v>8518.5144492004001</v>
      </c>
      <c r="AN116" s="19">
        <v>1.68166328228108E-2</v>
      </c>
      <c r="AO116" s="18">
        <v>1025.8002983090801</v>
      </c>
      <c r="AP116" s="19">
        <v>7.6772259917224001E-2</v>
      </c>
      <c r="AQ116" s="18">
        <v>1701.4393218284499</v>
      </c>
      <c r="AR116" s="19">
        <v>3.8975296257915501E-2</v>
      </c>
      <c r="AS116" s="18">
        <v>437.72265034501299</v>
      </c>
      <c r="AT116" s="19">
        <v>1.9672037621465199E-2</v>
      </c>
      <c r="AU116" s="18">
        <v>5451.7849744125097</v>
      </c>
      <c r="AV116" s="19">
        <v>0.130294384770306</v>
      </c>
      <c r="AW116" s="18">
        <v>8202.0067092050103</v>
      </c>
      <c r="AX116" s="19">
        <v>8.3425024577289203E-2</v>
      </c>
      <c r="AY116" s="18">
        <v>-2750.2217347924998</v>
      </c>
      <c r="AZ116" s="19">
        <v>1.13256342349688E-3</v>
      </c>
      <c r="BA116" s="18"/>
      <c r="BB116" s="19"/>
    </row>
    <row r="117" spans="1:54" x14ac:dyDescent="0.15">
      <c r="A117" s="17">
        <v>2006</v>
      </c>
      <c r="B117" s="17">
        <v>2</v>
      </c>
      <c r="C117" s="18">
        <v>137520.18537787799</v>
      </c>
      <c r="D117" s="19">
        <v>5.9143120033919597E-2</v>
      </c>
      <c r="E117" s="18">
        <v>132330.21808848801</v>
      </c>
      <c r="F117" s="19">
        <v>5.80229819583091E-2</v>
      </c>
      <c r="G117" s="18">
        <v>1018.8944749826099</v>
      </c>
      <c r="H117" s="19">
        <v>-4.6113985754319603E-2</v>
      </c>
      <c r="I117" s="18">
        <v>185.32448496217299</v>
      </c>
      <c r="J117" s="19">
        <v>-4.65183915474566E-2</v>
      </c>
      <c r="K117" s="18">
        <v>26328.3192370584</v>
      </c>
      <c r="L117" s="19">
        <v>6.6761482497394303E-2</v>
      </c>
      <c r="M117" s="18">
        <v>6316.1688400223502</v>
      </c>
      <c r="N117" s="19">
        <v>0.111005593134094</v>
      </c>
      <c r="O117" s="18">
        <v>2210.8820144881101</v>
      </c>
      <c r="P117" s="19">
        <v>0.13550261602142399</v>
      </c>
      <c r="Q117" s="18">
        <v>632.92732671823603</v>
      </c>
      <c r="R117" s="19">
        <v>0.206270292838901</v>
      </c>
      <c r="S117" s="18">
        <v>6664.6774539784001</v>
      </c>
      <c r="T117" s="19">
        <v>1.3781095730096799E-2</v>
      </c>
      <c r="U117" s="18">
        <v>20636.587209384001</v>
      </c>
      <c r="V117" s="19">
        <v>9.2419385164335802E-2</v>
      </c>
      <c r="W117" s="18">
        <v>5962.6739545410701</v>
      </c>
      <c r="X117" s="19">
        <v>9.74513287733925E-3</v>
      </c>
      <c r="Y117" s="18">
        <v>11117.637277713</v>
      </c>
      <c r="Z117" s="19">
        <v>1.25247640312669E-2</v>
      </c>
      <c r="AA117" s="18">
        <v>2679.7527630591999</v>
      </c>
      <c r="AB117" s="19">
        <v>6.3280741591540193E-2</v>
      </c>
      <c r="AC117" s="18">
        <v>10248.1290712756</v>
      </c>
      <c r="AD117" s="19">
        <v>0.141874742753275</v>
      </c>
      <c r="AE117" s="18">
        <v>5448.2834336582</v>
      </c>
      <c r="AF117" s="19">
        <v>0.13058867145078401</v>
      </c>
      <c r="AG117" s="18">
        <v>19712.430087203698</v>
      </c>
      <c r="AH117" s="19">
        <v>3.9026986172215901E-2</v>
      </c>
      <c r="AI117" s="18">
        <v>12882.309812711201</v>
      </c>
      <c r="AJ117" s="19">
        <v>1.0947782676555599E-2</v>
      </c>
      <c r="AK117" s="18">
        <v>778.677668760242</v>
      </c>
      <c r="AL117" s="19">
        <v>-1.7891206364059099E-3</v>
      </c>
      <c r="AM117" s="18">
        <v>8585.6780392227902</v>
      </c>
      <c r="AN117" s="19">
        <v>2.70201378372859E-2</v>
      </c>
      <c r="AO117" s="18">
        <v>1035.75452208453</v>
      </c>
      <c r="AP117" s="19">
        <v>8.1601892654683997E-2</v>
      </c>
      <c r="AQ117" s="18">
        <v>1723.4259867375199</v>
      </c>
      <c r="AR117" s="19">
        <v>4.1387371386657303E-2</v>
      </c>
      <c r="AS117" s="18">
        <v>440.52722448982701</v>
      </c>
      <c r="AT117" s="19">
        <v>1.9697598880735301E-2</v>
      </c>
      <c r="AU117" s="18">
        <v>5189.96728939078</v>
      </c>
      <c r="AV117" s="19">
        <v>8.8527064722779006E-2</v>
      </c>
      <c r="AW117" s="18">
        <v>7940.1890241832798</v>
      </c>
      <c r="AX117" s="19">
        <v>5.6579941921378198E-2</v>
      </c>
      <c r="AY117" s="18">
        <v>-2750.2217347924998</v>
      </c>
      <c r="AZ117" s="19">
        <v>1.13256342349688E-3</v>
      </c>
      <c r="BA117" s="18"/>
      <c r="BB117" s="19"/>
    </row>
    <row r="118" spans="1:54" x14ac:dyDescent="0.15">
      <c r="A118" s="17">
        <v>2006</v>
      </c>
      <c r="B118" s="17">
        <v>3</v>
      </c>
      <c r="C118" s="18">
        <v>138979.10198288201</v>
      </c>
      <c r="D118" s="19">
        <v>6.2630207057365203E-2</v>
      </c>
      <c r="E118" s="18">
        <v>133586.27229865201</v>
      </c>
      <c r="F118" s="19">
        <v>6.1888281304773897E-2</v>
      </c>
      <c r="G118" s="18">
        <v>1060.44449137165</v>
      </c>
      <c r="H118" s="19">
        <v>1.0506875267207101E-2</v>
      </c>
      <c r="I118" s="18">
        <v>189.90711319476699</v>
      </c>
      <c r="J118" s="19">
        <v>-1.2668525633256499E-2</v>
      </c>
      <c r="K118" s="18">
        <v>26279.752647514</v>
      </c>
      <c r="L118" s="19">
        <v>7.8958104928503706E-2</v>
      </c>
      <c r="M118" s="18">
        <v>6401.3767669557301</v>
      </c>
      <c r="N118" s="19">
        <v>0.124823744890251</v>
      </c>
      <c r="O118" s="18">
        <v>2278.82542184659</v>
      </c>
      <c r="P118" s="19">
        <v>0.13522720843300001</v>
      </c>
      <c r="Q118" s="18">
        <v>647.072632013472</v>
      </c>
      <c r="R118" s="19">
        <v>0.13732372565222101</v>
      </c>
      <c r="S118" s="18">
        <v>6790.1760521385804</v>
      </c>
      <c r="T118" s="19">
        <v>4.2694768135280699E-3</v>
      </c>
      <c r="U118" s="18">
        <v>20493.734492717998</v>
      </c>
      <c r="V118" s="19">
        <v>0.101394659036239</v>
      </c>
      <c r="W118" s="18">
        <v>5865.2669648154597</v>
      </c>
      <c r="X118" s="19">
        <v>1.46231189698447E-2</v>
      </c>
      <c r="Y118" s="18">
        <v>11109.601730178199</v>
      </c>
      <c r="Z118" s="19">
        <v>2.6517125054227299E-2</v>
      </c>
      <c r="AA118" s="18">
        <v>3092.7748895548598</v>
      </c>
      <c r="AB118" s="19">
        <v>4.0952244066186701E-2</v>
      </c>
      <c r="AC118" s="18">
        <v>10021.5083208712</v>
      </c>
      <c r="AD118" s="19">
        <v>7.9568626013671206E-2</v>
      </c>
      <c r="AE118" s="18">
        <v>5700.3132750336399</v>
      </c>
      <c r="AF118" s="19">
        <v>0.161845479528929</v>
      </c>
      <c r="AG118" s="18">
        <v>20059.211525490002</v>
      </c>
      <c r="AH118" s="19">
        <v>4.7191542487987799E-2</v>
      </c>
      <c r="AI118" s="18">
        <v>13100.913035936601</v>
      </c>
      <c r="AJ118" s="19">
        <v>2.6388254531928099E-2</v>
      </c>
      <c r="AK118" s="18">
        <v>783.67542631699496</v>
      </c>
      <c r="AL118" s="19">
        <v>6.2079706021240799E-3</v>
      </c>
      <c r="AM118" s="18">
        <v>8738.5917616271108</v>
      </c>
      <c r="AN118" s="19">
        <v>2.9682526628821201E-2</v>
      </c>
      <c r="AO118" s="18">
        <v>1052.5426236136</v>
      </c>
      <c r="AP118" s="19">
        <v>7.9498280020467493E-2</v>
      </c>
      <c r="AQ118" s="18">
        <v>1744.7329859386</v>
      </c>
      <c r="AR118" s="19">
        <v>3.8753063335621903E-2</v>
      </c>
      <c r="AS118" s="18">
        <v>442.493873294455</v>
      </c>
      <c r="AT118" s="19">
        <v>1.6699588269967001E-2</v>
      </c>
      <c r="AU118" s="18">
        <v>5392.8296842292802</v>
      </c>
      <c r="AV118" s="19">
        <v>8.1345262856594006E-2</v>
      </c>
      <c r="AW118" s="18">
        <v>8143.05141902178</v>
      </c>
      <c r="AX118" s="19">
        <v>5.28547326930906E-2</v>
      </c>
      <c r="AY118" s="18">
        <v>-2750.2217347924998</v>
      </c>
      <c r="AZ118" s="19">
        <v>1.13256342349688E-3</v>
      </c>
      <c r="BA118" s="18"/>
      <c r="BB118" s="19"/>
    </row>
    <row r="119" spans="1:54" x14ac:dyDescent="0.15">
      <c r="A119" s="17">
        <v>2006</v>
      </c>
      <c r="B119" s="17">
        <v>4</v>
      </c>
      <c r="C119" s="18">
        <v>143517.961050346</v>
      </c>
      <c r="D119" s="19">
        <v>6.1645483012862302E-2</v>
      </c>
      <c r="E119" s="18">
        <v>138705.41810541801</v>
      </c>
      <c r="F119" s="19">
        <v>6.3846199867162695E-2</v>
      </c>
      <c r="G119" s="18">
        <v>1072.62594760804</v>
      </c>
      <c r="H119" s="19">
        <v>4.3487474579226401E-2</v>
      </c>
      <c r="I119" s="18">
        <v>190.608682196328</v>
      </c>
      <c r="J119" s="19">
        <v>1.1534104714659099E-2</v>
      </c>
      <c r="K119" s="18">
        <v>27899.478290254599</v>
      </c>
      <c r="L119" s="19">
        <v>9.0083484671097599E-2</v>
      </c>
      <c r="M119" s="18">
        <v>6575.2382669465496</v>
      </c>
      <c r="N119" s="19">
        <v>0.12879101018547701</v>
      </c>
      <c r="O119" s="18">
        <v>2177.96312228124</v>
      </c>
      <c r="P119" s="19">
        <v>6.6685663998770101E-2</v>
      </c>
      <c r="Q119" s="18">
        <v>648.33643372996403</v>
      </c>
      <c r="R119" s="19">
        <v>0.108685775334739</v>
      </c>
      <c r="S119" s="18">
        <v>6860.1792447448397</v>
      </c>
      <c r="T119" s="19">
        <v>4.1064651264601801E-3</v>
      </c>
      <c r="U119" s="18">
        <v>23076.606909201499</v>
      </c>
      <c r="V119" s="19">
        <v>7.45101554906311E-2</v>
      </c>
      <c r="W119" s="18">
        <v>6472.5564299453099</v>
      </c>
      <c r="X119" s="19">
        <v>2.5889818291657801E-5</v>
      </c>
      <c r="Y119" s="18">
        <v>11184.1272457943</v>
      </c>
      <c r="Z119" s="19">
        <v>4.0646486578174802E-2</v>
      </c>
      <c r="AA119" s="18">
        <v>2487.65651925872</v>
      </c>
      <c r="AB119" s="19">
        <v>3.7139103923996303E-2</v>
      </c>
      <c r="AC119" s="18">
        <v>10826.7321847396</v>
      </c>
      <c r="AD119" s="19">
        <v>8.1333147163663994E-2</v>
      </c>
      <c r="AE119" s="18">
        <v>6014.2647422689297</v>
      </c>
      <c r="AF119" s="19">
        <v>0.19303852617821299</v>
      </c>
      <c r="AG119" s="18">
        <v>20207.511500085599</v>
      </c>
      <c r="AH119" s="19">
        <v>5.0530585358685001E-2</v>
      </c>
      <c r="AI119" s="18">
        <v>13254.5923656704</v>
      </c>
      <c r="AJ119" s="19">
        <v>3.4349197520477499E-2</v>
      </c>
      <c r="AK119" s="18">
        <v>813.681886073697</v>
      </c>
      <c r="AL119" s="19">
        <v>3.5583705376758701E-2</v>
      </c>
      <c r="AM119" s="18">
        <v>8740.1428838627999</v>
      </c>
      <c r="AN119" s="19">
        <v>2.9572976734559601E-2</v>
      </c>
      <c r="AO119" s="18">
        <v>1054.4956548068501</v>
      </c>
      <c r="AP119" s="19">
        <v>6.6245988883164394E-2</v>
      </c>
      <c r="AQ119" s="18">
        <v>1750.5962570123399</v>
      </c>
      <c r="AR119" s="19">
        <v>3.8299760793217397E-2</v>
      </c>
      <c r="AS119" s="18">
        <v>445.81823582873102</v>
      </c>
      <c r="AT119" s="19">
        <v>2.1200370315011E-2</v>
      </c>
      <c r="AU119" s="18">
        <v>4812.5429449274297</v>
      </c>
      <c r="AV119" s="19">
        <v>1.90993998203748E-3</v>
      </c>
      <c r="AW119" s="18">
        <v>7562.7646797199304</v>
      </c>
      <c r="AX119" s="19">
        <v>1.6271050518137399E-3</v>
      </c>
      <c r="AY119" s="18">
        <v>-2750.2217347924998</v>
      </c>
      <c r="AZ119" s="19">
        <v>1.13256342349688E-3</v>
      </c>
      <c r="BA119" s="18"/>
      <c r="BB119" s="19"/>
    </row>
    <row r="120" spans="1:54" x14ac:dyDescent="0.15">
      <c r="A120" s="17">
        <v>2007</v>
      </c>
      <c r="B120" s="17">
        <v>1</v>
      </c>
      <c r="C120" s="18">
        <v>141894.856625438</v>
      </c>
      <c r="D120" s="19">
        <v>6.0951676741550297E-2</v>
      </c>
      <c r="E120" s="18">
        <v>136088.86374356801</v>
      </c>
      <c r="F120" s="19">
        <v>6.0780874145373698E-2</v>
      </c>
      <c r="G120" s="18">
        <v>1090.2314566090699</v>
      </c>
      <c r="H120" s="19">
        <v>6.9683815029777399E-2</v>
      </c>
      <c r="I120" s="18">
        <v>185.20847192421601</v>
      </c>
      <c r="J120" s="19">
        <v>3.29933871877248E-2</v>
      </c>
      <c r="K120" s="18">
        <v>26999.492095947498</v>
      </c>
      <c r="L120" s="19">
        <v>7.4539138041770606E-2</v>
      </c>
      <c r="M120" s="18">
        <v>6792.6253396422098</v>
      </c>
      <c r="N120" s="19">
        <v>0.107658871303887</v>
      </c>
      <c r="O120" s="18">
        <v>2080.7921660618899</v>
      </c>
      <c r="P120" s="19">
        <v>1.3338021995205099E-2</v>
      </c>
      <c r="Q120" s="18">
        <v>668.46080559480799</v>
      </c>
      <c r="R120" s="19">
        <v>0.11097628511059</v>
      </c>
      <c r="S120" s="18">
        <v>6164.8014990117799</v>
      </c>
      <c r="T120" s="19">
        <v>2.1055386040051301E-2</v>
      </c>
      <c r="U120" s="18">
        <v>20740.3683400669</v>
      </c>
      <c r="V120" s="19">
        <v>7.6575505433055496E-2</v>
      </c>
      <c r="W120" s="18">
        <v>5895.7084661312902</v>
      </c>
      <c r="X120" s="19">
        <v>2.6071230045185301E-2</v>
      </c>
      <c r="Y120" s="18">
        <v>11009.6327491473</v>
      </c>
      <c r="Z120" s="19">
        <v>2.8998799003016499E-2</v>
      </c>
      <c r="AA120" s="18">
        <v>2901.5618620177502</v>
      </c>
      <c r="AB120" s="19">
        <v>2.0118598345018099E-2</v>
      </c>
      <c r="AC120" s="18">
        <v>11007.890227825699</v>
      </c>
      <c r="AD120" s="19">
        <v>7.9732576014141895E-2</v>
      </c>
      <c r="AE120" s="18">
        <v>6421.0425738498298</v>
      </c>
      <c r="AF120" s="19">
        <v>0.226644374607855</v>
      </c>
      <c r="AG120" s="18">
        <v>20568.9488445467</v>
      </c>
      <c r="AH120" s="19">
        <v>5.1331236965252797E-2</v>
      </c>
      <c r="AI120" s="18">
        <v>13409.743646069101</v>
      </c>
      <c r="AJ120" s="19">
        <v>3.1366959376831101E-2</v>
      </c>
      <c r="AK120" s="18">
        <v>825.35137511094297</v>
      </c>
      <c r="AL120" s="19">
        <v>5.1651490739841099E-2</v>
      </c>
      <c r="AM120" s="18">
        <v>8724.3674965182799</v>
      </c>
      <c r="AN120" s="19">
        <v>2.4165369272479701E-2</v>
      </c>
      <c r="AO120" s="18">
        <v>1061.76146650138</v>
      </c>
      <c r="AP120" s="19">
        <v>3.5056695003480097E-2</v>
      </c>
      <c r="AQ120" s="18">
        <v>1779.7020889780399</v>
      </c>
      <c r="AR120" s="19">
        <v>4.5997977209957901E-2</v>
      </c>
      <c r="AS120" s="18">
        <v>449.50657778628999</v>
      </c>
      <c r="AT120" s="19">
        <v>2.6920990796316401E-2</v>
      </c>
      <c r="AU120" s="18">
        <v>5805.9928818705903</v>
      </c>
      <c r="AV120" s="19">
        <v>6.4970997411036804E-2</v>
      </c>
      <c r="AW120" s="18">
        <v>8503.3906342481005</v>
      </c>
      <c r="AX120" s="19">
        <v>3.6745144905190798E-2</v>
      </c>
      <c r="AY120" s="18">
        <v>-2697.3977523775002</v>
      </c>
      <c r="AZ120" s="19">
        <v>-1.92071721878764E-2</v>
      </c>
      <c r="BA120" s="18"/>
      <c r="BB120" s="19"/>
    </row>
    <row r="121" spans="1:54" x14ac:dyDescent="0.15">
      <c r="A121" s="17">
        <v>2007</v>
      </c>
      <c r="B121" s="17">
        <v>2</v>
      </c>
      <c r="C121" s="18">
        <v>147039.58905202799</v>
      </c>
      <c r="D121" s="19">
        <v>6.9221864761104701E-2</v>
      </c>
      <c r="E121" s="18">
        <v>141390.55513613301</v>
      </c>
      <c r="F121" s="19">
        <v>6.8467634819335405E-2</v>
      </c>
      <c r="G121" s="18">
        <v>1105.43731038946</v>
      </c>
      <c r="H121" s="19">
        <v>8.4937976926729594E-2</v>
      </c>
      <c r="I121" s="18">
        <v>193.843886960622</v>
      </c>
      <c r="J121" s="19">
        <v>4.5970191149799201E-2</v>
      </c>
      <c r="K121" s="18">
        <v>28565.664578559001</v>
      </c>
      <c r="L121" s="19">
        <v>8.4978662001007801E-2</v>
      </c>
      <c r="M121" s="18">
        <v>6933.7220236276899</v>
      </c>
      <c r="N121" s="19">
        <v>9.7773381181993801E-2</v>
      </c>
      <c r="O121" s="18">
        <v>2298.94796946406</v>
      </c>
      <c r="P121" s="19">
        <v>3.9832951011788999E-2</v>
      </c>
      <c r="Q121" s="18">
        <v>676.21878311684998</v>
      </c>
      <c r="R121" s="19">
        <v>6.8398779087454495E-2</v>
      </c>
      <c r="S121" s="18">
        <v>6666.7482485229602</v>
      </c>
      <c r="T121" s="19">
        <v>3.1071189248943498E-4</v>
      </c>
      <c r="U121" s="18">
        <v>22093.287540028799</v>
      </c>
      <c r="V121" s="19">
        <v>7.0588238058201205E-2</v>
      </c>
      <c r="W121" s="18">
        <v>6086.5872961800796</v>
      </c>
      <c r="X121" s="19">
        <v>2.07815055097278E-2</v>
      </c>
      <c r="Y121" s="18">
        <v>11369.853958265699</v>
      </c>
      <c r="Z121" s="19">
        <v>2.2686176410729099E-2</v>
      </c>
      <c r="AA121" s="18">
        <v>2821.5605612590098</v>
      </c>
      <c r="AB121" s="19">
        <v>5.2918239381873497E-2</v>
      </c>
      <c r="AC121" s="18">
        <v>11591.059738936599</v>
      </c>
      <c r="AD121" s="19">
        <v>0.13104154507822099</v>
      </c>
      <c r="AE121" s="18">
        <v>6667.1200004541897</v>
      </c>
      <c r="AF121" s="19">
        <v>0.223710198200465</v>
      </c>
      <c r="AG121" s="18">
        <v>20946.357783284799</v>
      </c>
      <c r="AH121" s="19">
        <v>6.2596427260489099E-2</v>
      </c>
      <c r="AI121" s="18">
        <v>13455.693940356499</v>
      </c>
      <c r="AJ121" s="19">
        <v>4.4509419194343397E-2</v>
      </c>
      <c r="AK121" s="18">
        <v>823.28589633757304</v>
      </c>
      <c r="AL121" s="19">
        <v>5.7287154065112297E-2</v>
      </c>
      <c r="AM121" s="18">
        <v>8801.4127564942792</v>
      </c>
      <c r="AN121" s="19">
        <v>2.5127277809151999E-2</v>
      </c>
      <c r="AO121" s="18">
        <v>1071.74756945692</v>
      </c>
      <c r="AP121" s="19">
        <v>3.4750557786557001E-2</v>
      </c>
      <c r="AQ121" s="18">
        <v>1788.0561351352101</v>
      </c>
      <c r="AR121" s="19">
        <v>3.7500971260181697E-2</v>
      </c>
      <c r="AS121" s="18">
        <v>454.25847911071702</v>
      </c>
      <c r="AT121" s="19">
        <v>3.11700477462931E-2</v>
      </c>
      <c r="AU121" s="18">
        <v>5649.0339158947199</v>
      </c>
      <c r="AV121" s="19">
        <v>8.8452701319016197E-2</v>
      </c>
      <c r="AW121" s="18">
        <v>8346.4316682722201</v>
      </c>
      <c r="AX121" s="19">
        <v>5.1162842956466302E-2</v>
      </c>
      <c r="AY121" s="18">
        <v>-2697.3977523775002</v>
      </c>
      <c r="AZ121" s="19">
        <v>-1.92071721878764E-2</v>
      </c>
      <c r="BA121" s="18"/>
      <c r="BB121" s="19"/>
    </row>
    <row r="122" spans="1:54" x14ac:dyDescent="0.15">
      <c r="A122" s="17">
        <v>2007</v>
      </c>
      <c r="B122" s="17">
        <v>3</v>
      </c>
      <c r="C122" s="18">
        <v>148320.925862134</v>
      </c>
      <c r="D122" s="19">
        <v>6.7217471878635096E-2</v>
      </c>
      <c r="E122" s="18">
        <v>142631.20421838501</v>
      </c>
      <c r="F122" s="19">
        <v>6.7708543431103801E-2</v>
      </c>
      <c r="G122" s="18">
        <v>1163.4657799673901</v>
      </c>
      <c r="H122" s="19">
        <v>9.7149157201516803E-2</v>
      </c>
      <c r="I122" s="18">
        <v>196.28102753856399</v>
      </c>
      <c r="J122" s="19">
        <v>3.3563325967997701E-2</v>
      </c>
      <c r="K122" s="18">
        <v>28362.565016860201</v>
      </c>
      <c r="L122" s="19">
        <v>7.9255402335121697E-2</v>
      </c>
      <c r="M122" s="18">
        <v>6900.5462267923704</v>
      </c>
      <c r="N122" s="19">
        <v>7.7978453387305094E-2</v>
      </c>
      <c r="O122" s="18">
        <v>2467.7135411658801</v>
      </c>
      <c r="P122" s="19">
        <v>8.2888367625034501E-2</v>
      </c>
      <c r="Q122" s="18">
        <v>669.22828520185203</v>
      </c>
      <c r="R122" s="19">
        <v>3.4239824236482801E-2</v>
      </c>
      <c r="S122" s="18">
        <v>6870.7501017291997</v>
      </c>
      <c r="T122" s="19">
        <v>1.18662681161616E-2</v>
      </c>
      <c r="U122" s="18">
        <v>22040.333936654399</v>
      </c>
      <c r="V122" s="19">
        <v>7.5466940614747194E-2</v>
      </c>
      <c r="W122" s="18">
        <v>6021.6594286085301</v>
      </c>
      <c r="X122" s="19">
        <v>2.66641680133646E-2</v>
      </c>
      <c r="Y122" s="18">
        <v>11413.141291002201</v>
      </c>
      <c r="Z122" s="19">
        <v>2.7322272048646099E-2</v>
      </c>
      <c r="AA122" s="18">
        <v>3271.5048432079102</v>
      </c>
      <c r="AB122" s="19">
        <v>5.77895126660102E-2</v>
      </c>
      <c r="AC122" s="18">
        <v>11424.9444550684</v>
      </c>
      <c r="AD122" s="19">
        <v>0.140042405719945</v>
      </c>
      <c r="AE122" s="18">
        <v>6772.4560423079301</v>
      </c>
      <c r="AF122" s="19">
        <v>0.18808488508343599</v>
      </c>
      <c r="AG122" s="18">
        <v>21301.713507004901</v>
      </c>
      <c r="AH122" s="19">
        <v>6.19417159012483E-2</v>
      </c>
      <c r="AI122" s="18">
        <v>13626.7196480036</v>
      </c>
      <c r="AJ122" s="19">
        <v>4.01351120051456E-2</v>
      </c>
      <c r="AK122" s="18">
        <v>834.81503643842404</v>
      </c>
      <c r="AL122" s="19">
        <v>6.5256110379482202E-2</v>
      </c>
      <c r="AM122" s="18">
        <v>8860.4981182022493</v>
      </c>
      <c r="AN122" s="19">
        <v>1.3950343476445901E-2</v>
      </c>
      <c r="AO122" s="18">
        <v>1091.11545219298</v>
      </c>
      <c r="AP122" s="19">
        <v>3.6647284123234397E-2</v>
      </c>
      <c r="AQ122" s="18">
        <v>1801.9357727394799</v>
      </c>
      <c r="AR122" s="19">
        <v>3.2785983449559901E-2</v>
      </c>
      <c r="AS122" s="18">
        <v>462.02236309921898</v>
      </c>
      <c r="AT122" s="19">
        <v>4.41327913974736E-2</v>
      </c>
      <c r="AU122" s="18">
        <v>5689.7216437490797</v>
      </c>
      <c r="AV122" s="19">
        <v>5.50530939977616E-2</v>
      </c>
      <c r="AW122" s="18">
        <v>8387.1193961265799</v>
      </c>
      <c r="AX122" s="19">
        <v>2.99725452469406E-2</v>
      </c>
      <c r="AY122" s="18">
        <v>-2697.3977523775002</v>
      </c>
      <c r="AZ122" s="19">
        <v>-1.92071721878764E-2</v>
      </c>
      <c r="BA122" s="18"/>
      <c r="BB122" s="19"/>
    </row>
    <row r="123" spans="1:54" x14ac:dyDescent="0.15">
      <c r="A123" s="17">
        <v>2007</v>
      </c>
      <c r="B123" s="17">
        <v>4</v>
      </c>
      <c r="C123" s="18">
        <v>152331.173821431</v>
      </c>
      <c r="D123" s="19">
        <v>6.1408430739855503E-2</v>
      </c>
      <c r="E123" s="18">
        <v>147147.73506957601</v>
      </c>
      <c r="F123" s="19">
        <v>6.0865084287774297E-2</v>
      </c>
      <c r="G123" s="18">
        <v>1195.4518534147101</v>
      </c>
      <c r="H123" s="19">
        <v>0.114509541821703</v>
      </c>
      <c r="I123" s="18">
        <v>187.375194244836</v>
      </c>
      <c r="J123" s="19">
        <v>-1.69640118919724E-2</v>
      </c>
      <c r="K123" s="18">
        <v>29552.587577182301</v>
      </c>
      <c r="L123" s="19">
        <v>5.9252336897827301E-2</v>
      </c>
      <c r="M123" s="18">
        <v>6823.86721919924</v>
      </c>
      <c r="N123" s="19">
        <v>3.7812919039381401E-2</v>
      </c>
      <c r="O123" s="18">
        <v>2225.60315480588</v>
      </c>
      <c r="P123" s="19">
        <v>2.1873663533263001E-2</v>
      </c>
      <c r="Q123" s="18">
        <v>657.01533019849001</v>
      </c>
      <c r="R123" s="19">
        <v>1.3386408686915501E-2</v>
      </c>
      <c r="S123" s="18">
        <v>7066.0504394546597</v>
      </c>
      <c r="T123" s="19">
        <v>3.00095941177527E-2</v>
      </c>
      <c r="U123" s="18">
        <v>24890.358306042399</v>
      </c>
      <c r="V123" s="19">
        <v>7.8596970688863205E-2</v>
      </c>
      <c r="W123" s="18">
        <v>6738.5001729312999</v>
      </c>
      <c r="X123" s="19">
        <v>4.10878987096348E-2</v>
      </c>
      <c r="Y123" s="18">
        <v>11523.520926683999</v>
      </c>
      <c r="Z123" s="19">
        <v>3.0346013902635902E-2</v>
      </c>
      <c r="AA123" s="18">
        <v>2700.4969561299499</v>
      </c>
      <c r="AB123" s="19">
        <v>8.5558611176212995E-2</v>
      </c>
      <c r="AC123" s="18">
        <v>11860.990364625901</v>
      </c>
      <c r="AD123" s="19">
        <v>9.5528194679470602E-2</v>
      </c>
      <c r="AE123" s="18">
        <v>6729.6412873332301</v>
      </c>
      <c r="AF123" s="19">
        <v>0.118946633665219</v>
      </c>
      <c r="AG123" s="18">
        <v>21587.5447923662</v>
      </c>
      <c r="AH123" s="19">
        <v>6.8293084592570899E-2</v>
      </c>
      <c r="AI123" s="18">
        <v>13769.4672104607</v>
      </c>
      <c r="AJ123" s="19">
        <v>3.8845015416983E-2</v>
      </c>
      <c r="AK123" s="18">
        <v>849.297631416993</v>
      </c>
      <c r="AL123" s="19">
        <v>4.3771092797892701E-2</v>
      </c>
      <c r="AM123" s="18">
        <v>8948.4787216331097</v>
      </c>
      <c r="AN123" s="19">
        <v>2.3836662688315299E-2</v>
      </c>
      <c r="AO123" s="18">
        <v>1116.5279306283101</v>
      </c>
      <c r="AP123" s="19">
        <v>5.88264878462939E-2</v>
      </c>
      <c r="AQ123" s="18">
        <v>1814.62023645609</v>
      </c>
      <c r="AR123" s="19">
        <v>3.6572670132985402E-2</v>
      </c>
      <c r="AS123" s="18">
        <v>472.70715649775701</v>
      </c>
      <c r="AT123" s="19">
        <v>6.0313640196979698E-2</v>
      </c>
      <c r="AU123" s="18">
        <v>5183.4387518555995</v>
      </c>
      <c r="AV123" s="19">
        <v>7.70685708517376E-2</v>
      </c>
      <c r="AW123" s="18">
        <v>7880.8365042330997</v>
      </c>
      <c r="AX123" s="19">
        <v>4.2057612259984903E-2</v>
      </c>
      <c r="AY123" s="18">
        <v>-2697.3977523775002</v>
      </c>
      <c r="AZ123" s="19">
        <v>-1.92071721878764E-2</v>
      </c>
      <c r="BA123" s="18"/>
      <c r="BB123" s="19"/>
    </row>
    <row r="124" spans="1:54" x14ac:dyDescent="0.15">
      <c r="A124" s="17">
        <v>2008</v>
      </c>
      <c r="B124" s="17">
        <v>1</v>
      </c>
      <c r="C124" s="18">
        <v>149404.71603373301</v>
      </c>
      <c r="D124" s="19">
        <v>5.2925522368429997E-2</v>
      </c>
      <c r="E124" s="18">
        <v>143410.65035118401</v>
      </c>
      <c r="F124" s="19">
        <v>5.3801511793152498E-2</v>
      </c>
      <c r="G124" s="18">
        <v>1194.5949100773701</v>
      </c>
      <c r="H124" s="19">
        <v>9.5725960607387695E-2</v>
      </c>
      <c r="I124" s="18">
        <v>179.46365321510601</v>
      </c>
      <c r="J124" s="19">
        <v>-3.1018120550451101E-2</v>
      </c>
      <c r="K124" s="18">
        <v>28612.409184698401</v>
      </c>
      <c r="L124" s="19">
        <v>5.9738793715792299E-2</v>
      </c>
      <c r="M124" s="18">
        <v>7086.8855974309499</v>
      </c>
      <c r="N124" s="19">
        <v>4.3320548841613099E-2</v>
      </c>
      <c r="O124" s="18">
        <v>2151.99720271256</v>
      </c>
      <c r="P124" s="19">
        <v>3.4220157982156399E-2</v>
      </c>
      <c r="Q124" s="18">
        <v>679.31520053333395</v>
      </c>
      <c r="R124" s="19">
        <v>1.6237892854267199E-2</v>
      </c>
      <c r="S124" s="18">
        <v>6413.9825658897598</v>
      </c>
      <c r="T124" s="19">
        <v>4.04199659823479E-2</v>
      </c>
      <c r="U124" s="18">
        <v>22686.741900572499</v>
      </c>
      <c r="V124" s="19">
        <v>9.3844695937510797E-2</v>
      </c>
      <c r="W124" s="18">
        <v>6156.6517970229597</v>
      </c>
      <c r="X124" s="19">
        <v>4.4259876890232697E-2</v>
      </c>
      <c r="Y124" s="18">
        <v>11470.1908345009</v>
      </c>
      <c r="Z124" s="19">
        <v>4.1832284132208498E-2</v>
      </c>
      <c r="AA124" s="18">
        <v>3166.55723396743</v>
      </c>
      <c r="AB124" s="19">
        <v>9.1328527376424204E-2</v>
      </c>
      <c r="AC124" s="18">
        <v>10800.7189657748</v>
      </c>
      <c r="AD124" s="19">
        <v>-1.88202514526579E-2</v>
      </c>
      <c r="AE124" s="18">
        <v>6502.2933592560803</v>
      </c>
      <c r="AF124" s="19">
        <v>1.26538306625081E-2</v>
      </c>
      <c r="AG124" s="18">
        <v>21995.349033135601</v>
      </c>
      <c r="AH124" s="19">
        <v>6.9347257332843304E-2</v>
      </c>
      <c r="AI124" s="18">
        <v>14121.7210784527</v>
      </c>
      <c r="AJ124" s="19">
        <v>5.3094037527870598E-2</v>
      </c>
      <c r="AK124" s="18">
        <v>853.21235577345396</v>
      </c>
      <c r="AL124" s="19">
        <v>3.3756508443165703E-2</v>
      </c>
      <c r="AM124" s="18">
        <v>9101.1708057370706</v>
      </c>
      <c r="AN124" s="19">
        <v>4.3189756663639403E-2</v>
      </c>
      <c r="AO124" s="18">
        <v>1155.46060093817</v>
      </c>
      <c r="AP124" s="19">
        <v>8.8248761509054793E-2</v>
      </c>
      <c r="AQ124" s="18">
        <v>1840.3358544088101</v>
      </c>
      <c r="AR124" s="19">
        <v>3.4069615249810802E-2</v>
      </c>
      <c r="AS124" s="18">
        <v>485.13561153985398</v>
      </c>
      <c r="AT124" s="19">
        <v>7.9262541449399704E-2</v>
      </c>
      <c r="AU124" s="18">
        <v>5994.0656825491096</v>
      </c>
      <c r="AV124" s="19">
        <v>3.23928748286577E-2</v>
      </c>
      <c r="AW124" s="18">
        <v>8825.0547387391107</v>
      </c>
      <c r="AX124" s="19">
        <v>3.7827746404532202E-2</v>
      </c>
      <c r="AY124" s="18">
        <v>-2830.9890561900002</v>
      </c>
      <c r="AZ124" s="19">
        <v>4.9525993596884997E-2</v>
      </c>
      <c r="BA124" s="18"/>
      <c r="BB124" s="19"/>
    </row>
    <row r="125" spans="1:54" x14ac:dyDescent="0.15">
      <c r="A125" s="17">
        <v>2008</v>
      </c>
      <c r="B125" s="17">
        <v>2</v>
      </c>
      <c r="C125" s="18">
        <v>154811.249517672</v>
      </c>
      <c r="D125" s="19">
        <v>5.2854204202747598E-2</v>
      </c>
      <c r="E125" s="18">
        <v>149046.06680712799</v>
      </c>
      <c r="F125" s="19">
        <v>5.4144434637971597E-2</v>
      </c>
      <c r="G125" s="18">
        <v>1168.5368012096301</v>
      </c>
      <c r="H125" s="19">
        <v>5.7081021444754097E-2</v>
      </c>
      <c r="I125" s="18">
        <v>192.25042363010601</v>
      </c>
      <c r="J125" s="19">
        <v>-8.2203434707176504E-3</v>
      </c>
      <c r="K125" s="18">
        <v>30940.8394154247</v>
      </c>
      <c r="L125" s="19">
        <v>8.3147893525591404E-2</v>
      </c>
      <c r="M125" s="18">
        <v>7373.2826703546798</v>
      </c>
      <c r="N125" s="19">
        <v>6.3394616229079506E-2</v>
      </c>
      <c r="O125" s="18">
        <v>2279.3794541161801</v>
      </c>
      <c r="P125" s="19">
        <v>-8.5119435532222693E-3</v>
      </c>
      <c r="Q125" s="18">
        <v>784.83455184014599</v>
      </c>
      <c r="R125" s="19">
        <v>0.160622229720773</v>
      </c>
      <c r="S125" s="18">
        <v>6922.7216315873702</v>
      </c>
      <c r="T125" s="19">
        <v>3.8395537602776898E-2</v>
      </c>
      <c r="U125" s="18">
        <v>24559.218351724099</v>
      </c>
      <c r="V125" s="19">
        <v>0.111614480517103</v>
      </c>
      <c r="W125" s="18">
        <v>6440.5218590975101</v>
      </c>
      <c r="X125" s="19">
        <v>5.8149919765311898E-2</v>
      </c>
      <c r="Y125" s="18">
        <v>12060.820506292999</v>
      </c>
      <c r="Z125" s="19">
        <v>6.0771805034930598E-2</v>
      </c>
      <c r="AA125" s="18">
        <v>2946.3105191877798</v>
      </c>
      <c r="AB125" s="19">
        <v>4.4213106619660297E-2</v>
      </c>
      <c r="AC125" s="18">
        <v>10332.952738669001</v>
      </c>
      <c r="AD125" s="19">
        <v>-0.10854115401039</v>
      </c>
      <c r="AE125" s="18">
        <v>6360.7473585628704</v>
      </c>
      <c r="AF125" s="19">
        <v>-4.5952771492105998E-2</v>
      </c>
      <c r="AG125" s="18">
        <v>22544.767374516501</v>
      </c>
      <c r="AH125" s="19">
        <v>7.6309667187447194E-2</v>
      </c>
      <c r="AI125" s="18">
        <v>14248.125312714599</v>
      </c>
      <c r="AJ125" s="19">
        <v>5.8891899285950802E-2</v>
      </c>
      <c r="AK125" s="18">
        <v>851.16691251336499</v>
      </c>
      <c r="AL125" s="19">
        <v>3.3865533589026602E-2</v>
      </c>
      <c r="AM125" s="18">
        <v>9311.0715505263597</v>
      </c>
      <c r="AN125" s="19">
        <v>5.7906475713915398E-2</v>
      </c>
      <c r="AO125" s="18">
        <v>1181.62716053082</v>
      </c>
      <c r="AP125" s="19">
        <v>0.102523760450032</v>
      </c>
      <c r="AQ125" s="18">
        <v>1867.33750629518</v>
      </c>
      <c r="AR125" s="19">
        <v>4.4339419552940497E-2</v>
      </c>
      <c r="AS125" s="18">
        <v>493.359237786329</v>
      </c>
      <c r="AT125" s="19">
        <v>8.6076012828991494E-2</v>
      </c>
      <c r="AU125" s="18">
        <v>5765.1827105437897</v>
      </c>
      <c r="AV125" s="19">
        <v>2.0560824448629101E-2</v>
      </c>
      <c r="AW125" s="18">
        <v>8596.1717667337907</v>
      </c>
      <c r="AX125" s="19">
        <v>2.9921780754632601E-2</v>
      </c>
      <c r="AY125" s="18">
        <v>-2830.9890561900002</v>
      </c>
      <c r="AZ125" s="19">
        <v>4.9525993596884997E-2</v>
      </c>
      <c r="BA125" s="18"/>
      <c r="BB125" s="19"/>
    </row>
    <row r="126" spans="1:54" x14ac:dyDescent="0.15">
      <c r="A126" s="17">
        <v>2008</v>
      </c>
      <c r="B126" s="17">
        <v>3</v>
      </c>
      <c r="C126" s="18">
        <v>155048.473942318</v>
      </c>
      <c r="D126" s="19">
        <v>4.5358050734106703E-2</v>
      </c>
      <c r="E126" s="18">
        <v>149240.66979174301</v>
      </c>
      <c r="F126" s="19">
        <v>4.6339548274710401E-2</v>
      </c>
      <c r="G126" s="18">
        <v>1203.16375817117</v>
      </c>
      <c r="H126" s="19">
        <v>3.4120451918142398E-2</v>
      </c>
      <c r="I126" s="18">
        <v>184.487665480668</v>
      </c>
      <c r="J126" s="19">
        <v>-6.0084065208897398E-2</v>
      </c>
      <c r="K126" s="18">
        <v>30039.673416142399</v>
      </c>
      <c r="L126" s="19">
        <v>5.9131055258410101E-2</v>
      </c>
      <c r="M126" s="18">
        <v>7088.7227904310503</v>
      </c>
      <c r="N126" s="19">
        <v>2.7269806976737601E-2</v>
      </c>
      <c r="O126" s="18">
        <v>2544.2297568399899</v>
      </c>
      <c r="P126" s="19">
        <v>3.1006927829215301E-2</v>
      </c>
      <c r="Q126" s="18">
        <v>737.63823239123894</v>
      </c>
      <c r="R126" s="19">
        <v>0.10222213959284999</v>
      </c>
      <c r="S126" s="18">
        <v>7136.8139711190497</v>
      </c>
      <c r="T126" s="19">
        <v>3.8724137168500497E-2</v>
      </c>
      <c r="U126" s="18">
        <v>24270.1273878346</v>
      </c>
      <c r="V126" s="19">
        <v>0.101168768930126</v>
      </c>
      <c r="W126" s="18">
        <v>6415.8883074516498</v>
      </c>
      <c r="X126" s="19">
        <v>6.5468478169018504E-2</v>
      </c>
      <c r="Y126" s="18">
        <v>11978.543235324099</v>
      </c>
      <c r="Z126" s="19">
        <v>4.9539555316613401E-2</v>
      </c>
      <c r="AA126" s="18">
        <v>3405.6274729667198</v>
      </c>
      <c r="AB126" s="19">
        <v>4.0997227938473602E-2</v>
      </c>
      <c r="AC126" s="18">
        <v>10075.2687472939</v>
      </c>
      <c r="AD126" s="19">
        <v>-0.118134115494609</v>
      </c>
      <c r="AE126" s="18">
        <v>6291.2963685122304</v>
      </c>
      <c r="AF126" s="19">
        <v>-7.1046555457853197E-2</v>
      </c>
      <c r="AG126" s="18">
        <v>22954.7278120964</v>
      </c>
      <c r="AH126" s="19">
        <v>7.7600062762455999E-2</v>
      </c>
      <c r="AI126" s="18">
        <v>14449.809682270899</v>
      </c>
      <c r="AJ126" s="19">
        <v>6.0402654162471398E-2</v>
      </c>
      <c r="AK126" s="18">
        <v>853.75461188561303</v>
      </c>
      <c r="AL126" s="19">
        <v>2.2687151788725698E-2</v>
      </c>
      <c r="AM126" s="18">
        <v>9525.0375275589104</v>
      </c>
      <c r="AN126" s="19">
        <v>7.5000231419438207E-2</v>
      </c>
      <c r="AO126" s="18">
        <v>1199.92332168501</v>
      </c>
      <c r="AP126" s="19">
        <v>9.9721683230993702E-2</v>
      </c>
      <c r="AQ126" s="18">
        <v>1892.8571837234799</v>
      </c>
      <c r="AR126" s="19">
        <v>5.0457631375931698E-2</v>
      </c>
      <c r="AS126" s="18">
        <v>497.68964044634299</v>
      </c>
      <c r="AT126" s="19">
        <v>7.7198162244507901E-2</v>
      </c>
      <c r="AU126" s="18">
        <v>5807.80415057552</v>
      </c>
      <c r="AV126" s="19">
        <v>2.0753652677574501E-2</v>
      </c>
      <c r="AW126" s="18">
        <v>8638.7932067655202</v>
      </c>
      <c r="AX126" s="19">
        <v>3.0007181101437099E-2</v>
      </c>
      <c r="AY126" s="18">
        <v>-2830.9890561900002</v>
      </c>
      <c r="AZ126" s="19">
        <v>4.9525993596884997E-2</v>
      </c>
      <c r="BA126" s="18"/>
      <c r="BB126" s="19"/>
    </row>
    <row r="127" spans="1:54" x14ac:dyDescent="0.15">
      <c r="A127" s="17">
        <v>2008</v>
      </c>
      <c r="B127" s="17">
        <v>4</v>
      </c>
      <c r="C127" s="18">
        <v>154201.291933956</v>
      </c>
      <c r="D127" s="19">
        <v>1.2276660552207099E-2</v>
      </c>
      <c r="E127" s="18">
        <v>149046.00415838501</v>
      </c>
      <c r="F127" s="19">
        <v>1.29004302234854E-2</v>
      </c>
      <c r="G127" s="18">
        <v>1247.7973320477399</v>
      </c>
      <c r="H127" s="19">
        <v>4.3787190996869001E-2</v>
      </c>
      <c r="I127" s="18">
        <v>187.55067263055199</v>
      </c>
      <c r="J127" s="19">
        <v>9.3650809235046296E-4</v>
      </c>
      <c r="K127" s="18">
        <v>29283.353416976599</v>
      </c>
      <c r="L127" s="19">
        <v>-9.1103413365276591E-3</v>
      </c>
      <c r="M127" s="18">
        <v>6659.8775024942197</v>
      </c>
      <c r="N127" s="19">
        <v>-2.4031786000118599E-2</v>
      </c>
      <c r="O127" s="18">
        <v>2371.55619625289</v>
      </c>
      <c r="P127" s="19">
        <v>6.5579095326067496E-2</v>
      </c>
      <c r="Q127" s="18">
        <v>612.92662883016203</v>
      </c>
      <c r="R127" s="19">
        <v>-6.7104524570239105E-2</v>
      </c>
      <c r="S127" s="18">
        <v>7160.6537839890198</v>
      </c>
      <c r="T127" s="19">
        <v>1.33884332336658E-2</v>
      </c>
      <c r="U127" s="18">
        <v>25698.5308243988</v>
      </c>
      <c r="V127" s="19">
        <v>3.2469300297704298E-2</v>
      </c>
      <c r="W127" s="18">
        <v>6963.19726220547</v>
      </c>
      <c r="X127" s="19">
        <v>3.3345267271310999E-2</v>
      </c>
      <c r="Y127" s="18">
        <v>11755.9754915086</v>
      </c>
      <c r="Z127" s="19">
        <v>2.0172182295982201E-2</v>
      </c>
      <c r="AA127" s="18">
        <v>2773.15909184046</v>
      </c>
      <c r="AB127" s="19">
        <v>2.6906949680346199E-2</v>
      </c>
      <c r="AC127" s="18">
        <v>9874.0848435851694</v>
      </c>
      <c r="AD127" s="19">
        <v>-0.167515988122412</v>
      </c>
      <c r="AE127" s="18">
        <v>6286.4557353247601</v>
      </c>
      <c r="AF127" s="19">
        <v>-6.5855746701187295E-2</v>
      </c>
      <c r="AG127" s="18">
        <v>23001.259931384899</v>
      </c>
      <c r="AH127" s="19">
        <v>6.5487537031936299E-2</v>
      </c>
      <c r="AI127" s="18">
        <v>14689.340989131801</v>
      </c>
      <c r="AJ127" s="19">
        <v>6.6805328384257803E-2</v>
      </c>
      <c r="AK127" s="18">
        <v>887.66329842386904</v>
      </c>
      <c r="AL127" s="19">
        <v>4.5173406339147598E-2</v>
      </c>
      <c r="AM127" s="18">
        <v>9611.3782413483095</v>
      </c>
      <c r="AN127" s="19">
        <v>7.4079577136684005E-2</v>
      </c>
      <c r="AO127" s="18">
        <v>1204.0080504919799</v>
      </c>
      <c r="AP127" s="19">
        <v>7.8350140165716495E-2</v>
      </c>
      <c r="AQ127" s="18">
        <v>1902.2118718645499</v>
      </c>
      <c r="AR127" s="19">
        <v>4.8269954037063002E-2</v>
      </c>
      <c r="AS127" s="18">
        <v>498.09775835443003</v>
      </c>
      <c r="AT127" s="19">
        <v>5.37131742298744E-2</v>
      </c>
      <c r="AU127" s="18">
        <v>5155.2877755715799</v>
      </c>
      <c r="AV127" s="19">
        <v>-5.4309460633522599E-3</v>
      </c>
      <c r="AW127" s="18">
        <v>7986.2768317615801</v>
      </c>
      <c r="AX127" s="19">
        <v>1.33793319366347E-2</v>
      </c>
      <c r="AY127" s="18">
        <v>-2830.9890561900002</v>
      </c>
      <c r="AZ127" s="19">
        <v>4.9525993596884997E-2</v>
      </c>
      <c r="BA127" s="18"/>
      <c r="BB127" s="19"/>
    </row>
    <row r="128" spans="1:54" x14ac:dyDescent="0.15">
      <c r="A128" s="17">
        <v>2009</v>
      </c>
      <c r="B128" s="17">
        <v>1</v>
      </c>
      <c r="C128" s="18">
        <v>146898.24195006801</v>
      </c>
      <c r="D128" s="19">
        <v>-1.67764053920436E-2</v>
      </c>
      <c r="E128" s="18">
        <v>141439.11347561501</v>
      </c>
      <c r="F128" s="19">
        <v>-1.37474927471621E-2</v>
      </c>
      <c r="G128" s="18">
        <v>1188.7611997177701</v>
      </c>
      <c r="H128" s="19">
        <v>-4.8834214095350202E-3</v>
      </c>
      <c r="I128" s="18">
        <v>189.69962701341501</v>
      </c>
      <c r="J128" s="19">
        <v>5.7036472928812199E-2</v>
      </c>
      <c r="K128" s="18">
        <v>26376.9615684895</v>
      </c>
      <c r="L128" s="19">
        <v>-7.8128605032126902E-2</v>
      </c>
      <c r="M128" s="18">
        <v>6672.6180770724104</v>
      </c>
      <c r="N128" s="19">
        <v>-5.84555111922112E-2</v>
      </c>
      <c r="O128" s="18">
        <v>2344.6799010467298</v>
      </c>
      <c r="P128" s="19">
        <v>8.9536686242572799E-2</v>
      </c>
      <c r="Q128" s="18">
        <v>615.765842768423</v>
      </c>
      <c r="R128" s="19">
        <v>-9.3549147310435593E-2</v>
      </c>
      <c r="S128" s="18">
        <v>6403.2672267075004</v>
      </c>
      <c r="T128" s="19">
        <v>-1.6706218129191E-3</v>
      </c>
      <c r="U128" s="18">
        <v>21984.619285451899</v>
      </c>
      <c r="V128" s="19">
        <v>-3.0948587425982499E-2</v>
      </c>
      <c r="W128" s="18">
        <v>6201.0622905297596</v>
      </c>
      <c r="X128" s="19">
        <v>7.2134164755393001E-3</v>
      </c>
      <c r="Y128" s="18">
        <v>11412.335849298601</v>
      </c>
      <c r="Z128" s="19">
        <v>-5.0439426891053501E-3</v>
      </c>
      <c r="AA128" s="18">
        <v>3076.7211560822102</v>
      </c>
      <c r="AB128" s="19">
        <v>-2.8370268164287001E-2</v>
      </c>
      <c r="AC128" s="18">
        <v>9176.8167466369505</v>
      </c>
      <c r="AD128" s="19">
        <v>-0.150351307564212</v>
      </c>
      <c r="AE128" s="18">
        <v>6345.3033389852999</v>
      </c>
      <c r="AF128" s="19">
        <v>-2.41437922894236E-2</v>
      </c>
      <c r="AG128" s="18">
        <v>23168.825132908099</v>
      </c>
      <c r="AH128" s="19">
        <v>5.3351101544454299E-2</v>
      </c>
      <c r="AI128" s="18">
        <v>14947.2588582441</v>
      </c>
      <c r="AJ128" s="19">
        <v>5.8458722927974299E-2</v>
      </c>
      <c r="AK128" s="18">
        <v>902.73817668393701</v>
      </c>
      <c r="AL128" s="19">
        <v>5.80463006370628E-2</v>
      </c>
      <c r="AM128" s="18">
        <v>9688.8375636462097</v>
      </c>
      <c r="AN128" s="19">
        <v>6.4570456972271401E-2</v>
      </c>
      <c r="AO128" s="18">
        <v>1195.39584111557</v>
      </c>
      <c r="AP128" s="19">
        <v>3.4562182514037601E-2</v>
      </c>
      <c r="AQ128" s="18">
        <v>1927.9023480661101</v>
      </c>
      <c r="AR128" s="19">
        <v>4.75818005977122E-2</v>
      </c>
      <c r="AS128" s="18">
        <v>493.223812752779</v>
      </c>
      <c r="AT128" s="19">
        <v>1.66720418384727E-2</v>
      </c>
      <c r="AU128" s="18">
        <v>5459.1284744527602</v>
      </c>
      <c r="AV128" s="19">
        <v>-8.9244468850874795E-2</v>
      </c>
      <c r="AW128" s="18">
        <v>8466.0114614652593</v>
      </c>
      <c r="AX128" s="19">
        <v>-4.0684538272354097E-2</v>
      </c>
      <c r="AY128" s="18">
        <v>-3006.8829870125001</v>
      </c>
      <c r="AZ128" s="19">
        <v>6.21316180781077E-2</v>
      </c>
      <c r="BA128" s="18"/>
      <c r="BB128" s="19"/>
    </row>
    <row r="129" spans="1:54" x14ac:dyDescent="0.15">
      <c r="A129" s="17">
        <v>2009</v>
      </c>
      <c r="B129" s="17">
        <v>2</v>
      </c>
      <c r="C129" s="18">
        <v>149721.83568242399</v>
      </c>
      <c r="D129" s="19">
        <v>-3.2874961290632901E-2</v>
      </c>
      <c r="E129" s="18">
        <v>144728.21779863501</v>
      </c>
      <c r="F129" s="19">
        <v>-2.89698956905746E-2</v>
      </c>
      <c r="G129" s="18">
        <v>1101.83230752755</v>
      </c>
      <c r="H129" s="19">
        <v>-5.7083776576850001E-2</v>
      </c>
      <c r="I129" s="18">
        <v>202.95194562289899</v>
      </c>
      <c r="J129" s="19">
        <v>5.5664491087846303E-2</v>
      </c>
      <c r="K129" s="18">
        <v>26930.8252545102</v>
      </c>
      <c r="L129" s="19">
        <v>-0.129602629944018</v>
      </c>
      <c r="M129" s="18">
        <v>6836.9548527155202</v>
      </c>
      <c r="N129" s="19">
        <v>-7.2739353910239807E-2</v>
      </c>
      <c r="O129" s="18">
        <v>2693.3643344634402</v>
      </c>
      <c r="P129" s="19">
        <v>0.18162174779616799</v>
      </c>
      <c r="Q129" s="18">
        <v>597.81337017838405</v>
      </c>
      <c r="R129" s="19">
        <v>-0.23829376678596401</v>
      </c>
      <c r="S129" s="18">
        <v>6984.9725837790702</v>
      </c>
      <c r="T129" s="19">
        <v>8.9922656874810193E-3</v>
      </c>
      <c r="U129" s="18">
        <v>23087.396942916999</v>
      </c>
      <c r="V129" s="19">
        <v>-5.99294891119262E-2</v>
      </c>
      <c r="W129" s="18">
        <v>6490.0664810060598</v>
      </c>
      <c r="X129" s="19">
        <v>7.6926409058857299E-3</v>
      </c>
      <c r="Y129" s="18">
        <v>11823.4823634689</v>
      </c>
      <c r="Z129" s="19">
        <v>-1.9678440840760501E-2</v>
      </c>
      <c r="AA129" s="18">
        <v>2861.4730236345099</v>
      </c>
      <c r="AB129" s="19">
        <v>-2.87944855101879E-2</v>
      </c>
      <c r="AC129" s="18">
        <v>9445.1682103449002</v>
      </c>
      <c r="AD129" s="19">
        <v>-8.5917796275382402E-2</v>
      </c>
      <c r="AE129" s="18">
        <v>6382.4373067480701</v>
      </c>
      <c r="AF129" s="19">
        <v>3.4099685088115898E-3</v>
      </c>
      <c r="AG129" s="18">
        <v>23328.47942562</v>
      </c>
      <c r="AH129" s="19">
        <v>3.47624811595693E-2</v>
      </c>
      <c r="AI129" s="18">
        <v>14976.7224766944</v>
      </c>
      <c r="AJ129" s="19">
        <v>5.1136352887743999E-2</v>
      </c>
      <c r="AK129" s="18">
        <v>890.10456950533796</v>
      </c>
      <c r="AL129" s="19">
        <v>4.5746206084299502E-2</v>
      </c>
      <c r="AM129" s="18">
        <v>9785.4468204823297</v>
      </c>
      <c r="AN129" s="19">
        <v>5.0947441159890201E-2</v>
      </c>
      <c r="AO129" s="18">
        <v>1195.34874368486</v>
      </c>
      <c r="AP129" s="19">
        <v>1.1612447320419999E-2</v>
      </c>
      <c r="AQ129" s="18">
        <v>1950.1814340179501</v>
      </c>
      <c r="AR129" s="19">
        <v>4.4364731840647501E-2</v>
      </c>
      <c r="AS129" s="18">
        <v>490.21668543538499</v>
      </c>
      <c r="AT129" s="19">
        <v>-6.3697040822521299E-3</v>
      </c>
      <c r="AU129" s="18">
        <v>4993.6178837887401</v>
      </c>
      <c r="AV129" s="19">
        <v>-0.13383180819992899</v>
      </c>
      <c r="AW129" s="18">
        <v>8000.5008708012401</v>
      </c>
      <c r="AX129" s="19">
        <v>-6.9294903835882299E-2</v>
      </c>
      <c r="AY129" s="18">
        <v>-3006.8829870125001</v>
      </c>
      <c r="AZ129" s="19">
        <v>6.21316180781077E-2</v>
      </c>
      <c r="BA129" s="18"/>
      <c r="BB129" s="19"/>
    </row>
    <row r="130" spans="1:54" x14ac:dyDescent="0.15">
      <c r="A130" s="17">
        <v>2009</v>
      </c>
      <c r="B130" s="17">
        <v>3</v>
      </c>
      <c r="C130" s="18">
        <v>151843.24442548599</v>
      </c>
      <c r="D130" s="19">
        <v>-2.0672435112289399E-2</v>
      </c>
      <c r="E130" s="18">
        <v>146449.06923946601</v>
      </c>
      <c r="F130" s="19">
        <v>-1.8705360651170701E-2</v>
      </c>
      <c r="G130" s="18">
        <v>1047.4747123202801</v>
      </c>
      <c r="H130" s="19">
        <v>-0.12939971370775</v>
      </c>
      <c r="I130" s="18">
        <v>206.83326743441799</v>
      </c>
      <c r="J130" s="19">
        <v>0.121122471226088</v>
      </c>
      <c r="K130" s="18">
        <v>26833.197542563001</v>
      </c>
      <c r="L130" s="19">
        <v>-0.10674136929386201</v>
      </c>
      <c r="M130" s="18">
        <v>6843.1427685143599</v>
      </c>
      <c r="N130" s="19">
        <v>-3.4643761531794902E-2</v>
      </c>
      <c r="O130" s="18">
        <v>2670.3909301081499</v>
      </c>
      <c r="P130" s="19">
        <v>4.95871777810089E-2</v>
      </c>
      <c r="Q130" s="18">
        <v>614.01783619727905</v>
      </c>
      <c r="R130" s="19">
        <v>-0.16758946427331101</v>
      </c>
      <c r="S130" s="18">
        <v>7323.49035847701</v>
      </c>
      <c r="T130" s="19">
        <v>2.6156824055299E-2</v>
      </c>
      <c r="U130" s="18">
        <v>23164.912048050101</v>
      </c>
      <c r="V130" s="19">
        <v>-4.5538093893091602E-2</v>
      </c>
      <c r="W130" s="18">
        <v>6424.6631136835404</v>
      </c>
      <c r="X130" s="19">
        <v>1.3676681717940101E-3</v>
      </c>
      <c r="Y130" s="18">
        <v>12044.676620561</v>
      </c>
      <c r="Z130" s="19">
        <v>5.5209873135404503E-3</v>
      </c>
      <c r="AA130" s="18">
        <v>3386.82896787749</v>
      </c>
      <c r="AB130" s="19">
        <v>-5.5198359886531297E-3</v>
      </c>
      <c r="AC130" s="18">
        <v>9705.6856357164306</v>
      </c>
      <c r="AD130" s="19">
        <v>-3.6682208767551801E-2</v>
      </c>
      <c r="AE130" s="18">
        <v>6401.2386035616</v>
      </c>
      <c r="AF130" s="19">
        <v>1.74752910385256E-2</v>
      </c>
      <c r="AG130" s="18">
        <v>23417.481608376202</v>
      </c>
      <c r="AH130" s="19">
        <v>2.01594111708874E-2</v>
      </c>
      <c r="AI130" s="18">
        <v>15216.0829624372</v>
      </c>
      <c r="AJ130" s="19">
        <v>5.3029991191268597E-2</v>
      </c>
      <c r="AK130" s="18">
        <v>879.69555174603204</v>
      </c>
      <c r="AL130" s="19">
        <v>3.0384538483633601E-2</v>
      </c>
      <c r="AM130" s="18">
        <v>9908.8872714274403</v>
      </c>
      <c r="AN130" s="19">
        <v>4.0299026933797298E-2</v>
      </c>
      <c r="AO130" s="18">
        <v>1184.6673547911601</v>
      </c>
      <c r="AP130" s="19">
        <v>-1.2714118159172999E-2</v>
      </c>
      <c r="AQ130" s="18">
        <v>1954.82208875428</v>
      </c>
      <c r="AR130" s="19">
        <v>3.2736175535922299E-2</v>
      </c>
      <c r="AS130" s="18">
        <v>488.68587906675498</v>
      </c>
      <c r="AT130" s="19">
        <v>-1.80911167279133E-2</v>
      </c>
      <c r="AU130" s="18">
        <v>5394.1751860202503</v>
      </c>
      <c r="AV130" s="19">
        <v>-7.1219509789132093E-2</v>
      </c>
      <c r="AW130" s="18">
        <v>8401.0581730327503</v>
      </c>
      <c r="AX130" s="19">
        <v>-2.7519472690536499E-2</v>
      </c>
      <c r="AY130" s="18">
        <v>-3006.8829870125001</v>
      </c>
      <c r="AZ130" s="19">
        <v>6.21316180781077E-2</v>
      </c>
      <c r="BA130" s="18"/>
      <c r="BB130" s="19"/>
    </row>
    <row r="131" spans="1:54" x14ac:dyDescent="0.15">
      <c r="A131" s="17">
        <v>2009</v>
      </c>
      <c r="B131" s="17">
        <v>4</v>
      </c>
      <c r="C131" s="18">
        <v>154893.37018649199</v>
      </c>
      <c r="D131" s="19">
        <v>4.4881482110536997E-3</v>
      </c>
      <c r="E131" s="18">
        <v>149515.922826063</v>
      </c>
      <c r="F131" s="19">
        <v>3.1528431126508498E-3</v>
      </c>
      <c r="G131" s="18">
        <v>1018.9350764660099</v>
      </c>
      <c r="H131" s="19">
        <v>-0.18341300282005399</v>
      </c>
      <c r="I131" s="18">
        <v>197.96467893496799</v>
      </c>
      <c r="J131" s="19">
        <v>5.5526360734146102E-2</v>
      </c>
      <c r="K131" s="18">
        <v>27797.886769054599</v>
      </c>
      <c r="L131" s="19">
        <v>-5.0727340778559303E-2</v>
      </c>
      <c r="M131" s="18">
        <v>6847.07884118942</v>
      </c>
      <c r="N131" s="19">
        <v>2.8108826119562801E-2</v>
      </c>
      <c r="O131" s="18">
        <v>2307.90098160047</v>
      </c>
      <c r="P131" s="19">
        <v>-2.6841115868558401E-2</v>
      </c>
      <c r="Q131" s="18">
        <v>602.85546337483402</v>
      </c>
      <c r="R131" s="19">
        <v>-1.64312741225646E-2</v>
      </c>
      <c r="S131" s="18">
        <v>7313.8355196339098</v>
      </c>
      <c r="T131" s="19">
        <v>2.1392143827341701E-2</v>
      </c>
      <c r="U131" s="18">
        <v>26258.9624093413</v>
      </c>
      <c r="V131" s="19">
        <v>2.1807923136620201E-2</v>
      </c>
      <c r="W131" s="18">
        <v>7171.9694837924399</v>
      </c>
      <c r="X131" s="19">
        <v>2.99822357065955E-2</v>
      </c>
      <c r="Y131" s="18">
        <v>11917.141087247601</v>
      </c>
      <c r="Z131" s="19">
        <v>1.3709249041507599E-2</v>
      </c>
      <c r="AA131" s="18">
        <v>2734.54997929616</v>
      </c>
      <c r="AB131" s="19">
        <v>-1.39224297148719E-2</v>
      </c>
      <c r="AC131" s="18">
        <v>9745.5558122424609</v>
      </c>
      <c r="AD131" s="19">
        <v>-1.3016804430865199E-2</v>
      </c>
      <c r="AE131" s="18">
        <v>6403.9810866398802</v>
      </c>
      <c r="AF131" s="19">
        <v>1.8695009757998302E-2</v>
      </c>
      <c r="AG131" s="18">
        <v>23448.024702878301</v>
      </c>
      <c r="AH131" s="19">
        <v>1.9423491270746499E-2</v>
      </c>
      <c r="AI131" s="18">
        <v>15352.374270234401</v>
      </c>
      <c r="AJ131" s="19">
        <v>4.5137033825626699E-2</v>
      </c>
      <c r="AK131" s="18">
        <v>872.96847976764002</v>
      </c>
      <c r="AL131" s="19">
        <v>-1.6554496149970802E-2</v>
      </c>
      <c r="AM131" s="18">
        <v>9953.8672352713002</v>
      </c>
      <c r="AN131" s="19">
        <v>3.5633702609850097E-2</v>
      </c>
      <c r="AO131" s="18">
        <v>1169.71232241241</v>
      </c>
      <c r="AP131" s="19">
        <v>-2.8484633525128301E-2</v>
      </c>
      <c r="AQ131" s="18">
        <v>1931.7690597461101</v>
      </c>
      <c r="AR131" s="19">
        <v>1.55383258399047E-2</v>
      </c>
      <c r="AS131" s="18">
        <v>487.63789192105702</v>
      </c>
      <c r="AT131" s="19">
        <v>-2.09996255914295E-2</v>
      </c>
      <c r="AU131" s="18">
        <v>5377.4473604282502</v>
      </c>
      <c r="AV131" s="19">
        <v>4.3093537068750902E-2</v>
      </c>
      <c r="AW131" s="18">
        <v>8384.3303474407494</v>
      </c>
      <c r="AX131" s="19">
        <v>4.9842188552255799E-2</v>
      </c>
      <c r="AY131" s="18">
        <v>-3006.8829870125001</v>
      </c>
      <c r="AZ131" s="19">
        <v>6.21316180781077E-2</v>
      </c>
      <c r="BA131" s="18"/>
      <c r="BB131" s="19"/>
    </row>
    <row r="132" spans="1:54" x14ac:dyDescent="0.15">
      <c r="A132" s="17">
        <v>2010</v>
      </c>
      <c r="B132" s="17">
        <v>1</v>
      </c>
      <c r="C132" s="18">
        <v>151776.78174619601</v>
      </c>
      <c r="D132" s="19">
        <v>3.32103347961537E-2</v>
      </c>
      <c r="E132" s="18">
        <v>146007.50957738201</v>
      </c>
      <c r="F132" s="19">
        <v>3.2299383031375403E-2</v>
      </c>
      <c r="G132" s="18">
        <v>1037.7435182803799</v>
      </c>
      <c r="H132" s="19">
        <v>-0.12703786216546001</v>
      </c>
      <c r="I132" s="18">
        <v>194.52135303998</v>
      </c>
      <c r="J132" s="19">
        <v>2.5417688492467502E-2</v>
      </c>
      <c r="K132" s="18">
        <v>26869.0692708073</v>
      </c>
      <c r="L132" s="19">
        <v>1.86567243933673E-2</v>
      </c>
      <c r="M132" s="18">
        <v>7041.5370415391899</v>
      </c>
      <c r="N132" s="19">
        <v>5.5288487997598799E-2</v>
      </c>
      <c r="O132" s="18">
        <v>2374.2167937125</v>
      </c>
      <c r="P132" s="19">
        <v>1.2597409417203E-2</v>
      </c>
      <c r="Q132" s="18">
        <v>615.80989987181101</v>
      </c>
      <c r="R132" s="19">
        <v>7.1548469123161595E-5</v>
      </c>
      <c r="S132" s="18">
        <v>6656.2259837728097</v>
      </c>
      <c r="T132" s="19">
        <v>3.9504638508640201E-2</v>
      </c>
      <c r="U132" s="18">
        <v>24114.0301083589</v>
      </c>
      <c r="V132" s="19">
        <v>9.6859117515675705E-2</v>
      </c>
      <c r="W132" s="18">
        <v>6451.5906546946098</v>
      </c>
      <c r="X132" s="19">
        <v>4.04008784990686E-2</v>
      </c>
      <c r="Y132" s="18">
        <v>11860.578708184699</v>
      </c>
      <c r="Z132" s="19">
        <v>3.9277047644339397E-2</v>
      </c>
      <c r="AA132" s="18">
        <v>3113.22439603975</v>
      </c>
      <c r="AB132" s="19">
        <v>1.18643315743361E-2</v>
      </c>
      <c r="AC132" s="18">
        <v>9438.5850151721897</v>
      </c>
      <c r="AD132" s="19">
        <v>2.85249532340466E-2</v>
      </c>
      <c r="AE132" s="18">
        <v>6392.1025962235299</v>
      </c>
      <c r="AF132" s="19">
        <v>7.3754168615851601E-3</v>
      </c>
      <c r="AG132" s="18">
        <v>23682.598871199702</v>
      </c>
      <c r="AH132" s="19">
        <v>2.21752175755279E-2</v>
      </c>
      <c r="AI132" s="18">
        <v>15342.7325589251</v>
      </c>
      <c r="AJ132" s="19">
        <v>2.64579415150057E-2</v>
      </c>
      <c r="AK132" s="18">
        <v>849.93793472854099</v>
      </c>
      <c r="AL132" s="19">
        <v>-5.8488987526094202E-2</v>
      </c>
      <c r="AM132" s="18">
        <v>9887.6959439722705</v>
      </c>
      <c r="AN132" s="19">
        <v>2.0524482841182801E-2</v>
      </c>
      <c r="AO132" s="18">
        <v>1155.7487264906999</v>
      </c>
      <c r="AP132" s="19">
        <v>-3.3166515443010899E-2</v>
      </c>
      <c r="AQ132" s="18">
        <v>1936.0002863771599</v>
      </c>
      <c r="AR132" s="19">
        <v>4.2003882194419102E-3</v>
      </c>
      <c r="AS132" s="18">
        <v>486.68761222485898</v>
      </c>
      <c r="AT132" s="19">
        <v>-1.32519970831098E-2</v>
      </c>
      <c r="AU132" s="18">
        <v>5769.2721688138699</v>
      </c>
      <c r="AV132" s="19">
        <v>5.6811942751028299E-2</v>
      </c>
      <c r="AW132" s="18">
        <v>8787.5778960688694</v>
      </c>
      <c r="AX132" s="19">
        <v>3.7983226938363097E-2</v>
      </c>
      <c r="AY132" s="18">
        <v>-3018.305727255</v>
      </c>
      <c r="AZ132" s="19">
        <v>3.7988642364328298E-3</v>
      </c>
      <c r="BA132" s="18"/>
      <c r="BB132" s="19"/>
    </row>
    <row r="133" spans="1:54" x14ac:dyDescent="0.15">
      <c r="A133" s="17">
        <v>2010</v>
      </c>
      <c r="B133" s="17">
        <v>2</v>
      </c>
      <c r="C133" s="18">
        <v>155773.82102005</v>
      </c>
      <c r="D133" s="19">
        <v>4.0421527762074298E-2</v>
      </c>
      <c r="E133" s="18">
        <v>150196.55159487599</v>
      </c>
      <c r="F133" s="19">
        <v>3.7783466689604001E-2</v>
      </c>
      <c r="G133" s="18">
        <v>1026.2281641212401</v>
      </c>
      <c r="H133" s="19">
        <v>-6.8616742211856194E-2</v>
      </c>
      <c r="I133" s="18">
        <v>206.871223311167</v>
      </c>
      <c r="J133" s="19">
        <v>1.9311358047043901E-2</v>
      </c>
      <c r="K133" s="18">
        <v>28095.792104611999</v>
      </c>
      <c r="L133" s="19">
        <v>4.3257747918688597E-2</v>
      </c>
      <c r="M133" s="18">
        <v>7089.6769105369904</v>
      </c>
      <c r="N133" s="19">
        <v>3.6964125588908998E-2</v>
      </c>
      <c r="O133" s="18">
        <v>2392.57769580288</v>
      </c>
      <c r="P133" s="19">
        <v>-0.111676921986303</v>
      </c>
      <c r="Q133" s="18">
        <v>657.114349655355</v>
      </c>
      <c r="R133" s="19">
        <v>9.9196475748403401E-2</v>
      </c>
      <c r="S133" s="18">
        <v>7395.6498874305798</v>
      </c>
      <c r="T133" s="19">
        <v>5.8794404519955303E-2</v>
      </c>
      <c r="U133" s="18">
        <v>25430.105995484799</v>
      </c>
      <c r="V133" s="19">
        <v>0.101471337732878</v>
      </c>
      <c r="W133" s="18">
        <v>6635.88730900274</v>
      </c>
      <c r="X133" s="19">
        <v>2.2468310366842201E-2</v>
      </c>
      <c r="Y133" s="18">
        <v>12404.306992407201</v>
      </c>
      <c r="Z133" s="19">
        <v>4.91246665815546E-2</v>
      </c>
      <c r="AA133" s="18">
        <v>2971.0271790308502</v>
      </c>
      <c r="AB133" s="19">
        <v>3.82859298310574E-2</v>
      </c>
      <c r="AC133" s="18">
        <v>9545.2208879253994</v>
      </c>
      <c r="AD133" s="19">
        <v>1.05930011358522E-2</v>
      </c>
      <c r="AE133" s="18">
        <v>6421.16324191486</v>
      </c>
      <c r="AF133" s="19">
        <v>6.0675778398706602E-3</v>
      </c>
      <c r="AG133" s="18">
        <v>23901.812782729699</v>
      </c>
      <c r="AH133" s="19">
        <v>2.4576542116158302E-2</v>
      </c>
      <c r="AI133" s="18">
        <v>15337.3629022063</v>
      </c>
      <c r="AJ133" s="19">
        <v>2.4080063316467101E-2</v>
      </c>
      <c r="AK133" s="18">
        <v>838.89500021874699</v>
      </c>
      <c r="AL133" s="19">
        <v>-5.7532082230574301E-2</v>
      </c>
      <c r="AM133" s="18">
        <v>9985.0407470856098</v>
      </c>
      <c r="AN133" s="19">
        <v>2.0397017148517299E-2</v>
      </c>
      <c r="AO133" s="18">
        <v>1159.5767363989601</v>
      </c>
      <c r="AP133" s="19">
        <v>-2.9926000654526799E-2</v>
      </c>
      <c r="AQ133" s="18">
        <v>1942.5270325917199</v>
      </c>
      <c r="AR133" s="19">
        <v>-3.92496887351534E-3</v>
      </c>
      <c r="AS133" s="18">
        <v>485.27867194826803</v>
      </c>
      <c r="AT133" s="19">
        <v>-1.0073124056826799E-2</v>
      </c>
      <c r="AU133" s="18">
        <v>5577.2694251741004</v>
      </c>
      <c r="AV133" s="19">
        <v>0.116879495982286</v>
      </c>
      <c r="AW133" s="18">
        <v>8595.5751524291009</v>
      </c>
      <c r="AX133" s="19">
        <v>7.4379628380474294E-2</v>
      </c>
      <c r="AY133" s="18">
        <v>-3018.305727255</v>
      </c>
      <c r="AZ133" s="19">
        <v>3.7988642364328298E-3</v>
      </c>
      <c r="BA133" s="18"/>
      <c r="BB133" s="19"/>
    </row>
    <row r="134" spans="1:54" x14ac:dyDescent="0.15">
      <c r="A134" s="17">
        <v>2010</v>
      </c>
      <c r="B134" s="17">
        <v>3</v>
      </c>
      <c r="C134" s="18">
        <v>156542.19405100701</v>
      </c>
      <c r="D134" s="19">
        <v>3.0946056528885699E-2</v>
      </c>
      <c r="E134" s="18">
        <v>150969.940049692</v>
      </c>
      <c r="F134" s="19">
        <v>3.0869918352527399E-2</v>
      </c>
      <c r="G134" s="18">
        <v>1031.3030810103701</v>
      </c>
      <c r="H134" s="19">
        <v>-1.5438684218053601E-2</v>
      </c>
      <c r="I134" s="18">
        <v>230.69628630683499</v>
      </c>
      <c r="J134" s="19">
        <v>0.11537321422426899</v>
      </c>
      <c r="K134" s="18">
        <v>27820.199189970601</v>
      </c>
      <c r="L134" s="19">
        <v>3.6782856230310301E-2</v>
      </c>
      <c r="M134" s="18">
        <v>6786.1927348806603</v>
      </c>
      <c r="N134" s="19">
        <v>-8.3222045133598491E-3</v>
      </c>
      <c r="O134" s="18">
        <v>2447.6734617505899</v>
      </c>
      <c r="P134" s="19">
        <v>-8.3402570704706996E-2</v>
      </c>
      <c r="Q134" s="18">
        <v>611.48820223618395</v>
      </c>
      <c r="R134" s="19">
        <v>-4.1198053410976803E-3</v>
      </c>
      <c r="S134" s="18">
        <v>7636.4628090339602</v>
      </c>
      <c r="T134" s="19">
        <v>4.2735421941899603E-2</v>
      </c>
      <c r="U134" s="18">
        <v>25517.457081311099</v>
      </c>
      <c r="V134" s="19">
        <v>0.101556398244952</v>
      </c>
      <c r="W134" s="18">
        <v>6620.8905189709603</v>
      </c>
      <c r="X134" s="19">
        <v>3.0542831867632601E-2</v>
      </c>
      <c r="Y134" s="18">
        <v>12568.3388295973</v>
      </c>
      <c r="Z134" s="19">
        <v>4.3476651597462702E-2</v>
      </c>
      <c r="AA134" s="18">
        <v>3438.7462434242102</v>
      </c>
      <c r="AB134" s="19">
        <v>1.53291695680897E-2</v>
      </c>
      <c r="AC134" s="18">
        <v>8953.4670424294</v>
      </c>
      <c r="AD134" s="19">
        <v>-7.7502880427005594E-2</v>
      </c>
      <c r="AE134" s="18">
        <v>6495.2011163777397</v>
      </c>
      <c r="AF134" s="19">
        <v>1.46788018124901E-2</v>
      </c>
      <c r="AG134" s="18">
        <v>24054.1734750129</v>
      </c>
      <c r="AH134" s="19">
        <v>2.7188742038295199E-2</v>
      </c>
      <c r="AI134" s="18">
        <v>15576.110267214401</v>
      </c>
      <c r="AJ134" s="19">
        <v>2.36609714645948E-2</v>
      </c>
      <c r="AK134" s="18">
        <v>852.034159427605</v>
      </c>
      <c r="AL134" s="19">
        <v>-3.1444278948011301E-2</v>
      </c>
      <c r="AM134" s="18">
        <v>10111.955826199301</v>
      </c>
      <c r="AN134" s="19">
        <v>2.0493578058705199E-2</v>
      </c>
      <c r="AO134" s="18">
        <v>1176.1422221814601</v>
      </c>
      <c r="AP134" s="19">
        <v>-7.1962248096247797E-3</v>
      </c>
      <c r="AQ134" s="18">
        <v>1964.88100739673</v>
      </c>
      <c r="AR134" s="19">
        <v>5.1456952017860901E-3</v>
      </c>
      <c r="AS134" s="18">
        <v>483.60974881111599</v>
      </c>
      <c r="AT134" s="19">
        <v>-1.0387307006564799E-2</v>
      </c>
      <c r="AU134" s="18">
        <v>5572.25400131484</v>
      </c>
      <c r="AV134" s="19">
        <v>3.3013168677966699E-2</v>
      </c>
      <c r="AW134" s="18">
        <v>8590.5597285698295</v>
      </c>
      <c r="AX134" s="19">
        <v>2.2556867436697998E-2</v>
      </c>
      <c r="AY134" s="18">
        <v>-3018.305727255</v>
      </c>
      <c r="AZ134" s="19">
        <v>3.7988642364328298E-3</v>
      </c>
      <c r="BA134" s="18"/>
      <c r="BB134" s="19"/>
    </row>
    <row r="135" spans="1:54" x14ac:dyDescent="0.15">
      <c r="A135" s="17">
        <v>2010</v>
      </c>
      <c r="B135" s="17">
        <v>4</v>
      </c>
      <c r="C135" s="18">
        <v>160435.67203126999</v>
      </c>
      <c r="D135" s="19">
        <v>3.5781401347940098E-2</v>
      </c>
      <c r="E135" s="18">
        <v>154853.002437502</v>
      </c>
      <c r="F135" s="19">
        <v>3.56957273216163E-2</v>
      </c>
      <c r="G135" s="18">
        <v>1045.0885292524399</v>
      </c>
      <c r="H135" s="19">
        <v>2.5667437887341198E-2</v>
      </c>
      <c r="I135" s="18">
        <v>216.18133279756501</v>
      </c>
      <c r="J135" s="19">
        <v>9.20197176617603E-2</v>
      </c>
      <c r="K135" s="18">
        <v>28985.576570049801</v>
      </c>
      <c r="L135" s="19">
        <v>4.2725902542971601E-2</v>
      </c>
      <c r="M135" s="18">
        <v>6612.1784604644599</v>
      </c>
      <c r="N135" s="19">
        <v>-3.4306656338157701E-2</v>
      </c>
      <c r="O135" s="18">
        <v>2426.3861763417299</v>
      </c>
      <c r="P135" s="19">
        <v>5.1338942045553899E-2</v>
      </c>
      <c r="Q135" s="18">
        <v>614.62371178315004</v>
      </c>
      <c r="R135" s="19">
        <v>1.9520845581187701E-2</v>
      </c>
      <c r="S135" s="18">
        <v>7781.3191681653498</v>
      </c>
      <c r="T135" s="19">
        <v>6.3917714211167306E-2</v>
      </c>
      <c r="U135" s="18">
        <v>27733.820549281401</v>
      </c>
      <c r="V135" s="19">
        <v>5.6165895550213299E-2</v>
      </c>
      <c r="W135" s="18">
        <v>7240.4138783669896</v>
      </c>
      <c r="X135" s="19">
        <v>9.5433192694458508E-3</v>
      </c>
      <c r="Y135" s="18">
        <v>12462.4086981981</v>
      </c>
      <c r="Z135" s="19">
        <v>4.5754901025212097E-2</v>
      </c>
      <c r="AA135" s="18">
        <v>2813.7236021774402</v>
      </c>
      <c r="AB135" s="19">
        <v>2.8953072162047001E-2</v>
      </c>
      <c r="AC135" s="18">
        <v>9420.5598118683502</v>
      </c>
      <c r="AD135" s="19">
        <v>-3.3348123661232999E-2</v>
      </c>
      <c r="AE135" s="18">
        <v>6622.20779983595</v>
      </c>
      <c r="AF135" s="19">
        <v>3.40767266866751E-2</v>
      </c>
      <c r="AG135" s="18">
        <v>24238.9097771343</v>
      </c>
      <c r="AH135" s="19">
        <v>3.3729283565572497E-2</v>
      </c>
      <c r="AI135" s="18">
        <v>15716.0858792442</v>
      </c>
      <c r="AJ135" s="19">
        <v>2.3690902957919101E-2</v>
      </c>
      <c r="AK135" s="18">
        <v>880.11288909946802</v>
      </c>
      <c r="AL135" s="19">
        <v>8.1840404291906293E-3</v>
      </c>
      <c r="AM135" s="18">
        <v>10230.627967988599</v>
      </c>
      <c r="AN135" s="19">
        <v>2.7804342390325799E-2</v>
      </c>
      <c r="AO135" s="18">
        <v>1200.1266803651399</v>
      </c>
      <c r="AP135" s="19">
        <v>2.60015709589205E-2</v>
      </c>
      <c r="AQ135" s="18">
        <v>1983.06646966887</v>
      </c>
      <c r="AR135" s="19">
        <v>2.6554628600119302E-2</v>
      </c>
      <c r="AS135" s="18">
        <v>482.17682425066403</v>
      </c>
      <c r="AT135" s="19">
        <v>-1.11990223911406E-2</v>
      </c>
      <c r="AU135" s="18">
        <v>5582.6695937671902</v>
      </c>
      <c r="AV135" s="19">
        <v>3.8163503905056503E-2</v>
      </c>
      <c r="AW135" s="18">
        <v>8600.9753210221897</v>
      </c>
      <c r="AX135" s="19">
        <v>2.5839269757252301E-2</v>
      </c>
      <c r="AY135" s="18">
        <v>-3018.305727255</v>
      </c>
      <c r="AZ135" s="19">
        <v>3.7988642364328298E-3</v>
      </c>
      <c r="BA135" s="18"/>
      <c r="BB135" s="19"/>
    </row>
    <row r="136" spans="1:54" x14ac:dyDescent="0.15">
      <c r="A136" s="17">
        <v>2011</v>
      </c>
      <c r="B136" s="17">
        <v>1</v>
      </c>
      <c r="C136" s="18">
        <v>156295.62993828999</v>
      </c>
      <c r="D136" s="19">
        <v>2.97729872784505E-2</v>
      </c>
      <c r="E136" s="18">
        <v>150561.846618891</v>
      </c>
      <c r="F136" s="19">
        <v>3.11924849255425E-2</v>
      </c>
      <c r="G136" s="18">
        <v>1085.4305182935</v>
      </c>
      <c r="H136" s="19">
        <v>4.5952587679991101E-2</v>
      </c>
      <c r="I136" s="18">
        <v>200.59003678716701</v>
      </c>
      <c r="J136" s="19">
        <v>3.1198033801151701E-2</v>
      </c>
      <c r="K136" s="18">
        <v>28379.2705479529</v>
      </c>
      <c r="L136" s="19">
        <v>5.6205939324678503E-2</v>
      </c>
      <c r="M136" s="18">
        <v>6692.1612115739499</v>
      </c>
      <c r="N136" s="19">
        <v>-4.9616415834243102E-2</v>
      </c>
      <c r="O136" s="18">
        <v>2247.4147997096802</v>
      </c>
      <c r="P136" s="19">
        <v>-5.3407925653048798E-2</v>
      </c>
      <c r="Q136" s="18">
        <v>657.45384060257697</v>
      </c>
      <c r="R136" s="19">
        <v>6.7624669138047794E-2</v>
      </c>
      <c r="S136" s="18">
        <v>7089.2518002407396</v>
      </c>
      <c r="T136" s="19">
        <v>6.5055756448715502E-2</v>
      </c>
      <c r="U136" s="18">
        <v>24051.3859793269</v>
      </c>
      <c r="V136" s="19">
        <v>-2.59782909577766E-3</v>
      </c>
      <c r="W136" s="18">
        <v>6332.7189412685902</v>
      </c>
      <c r="X136" s="19">
        <v>-1.8425179120675601E-2</v>
      </c>
      <c r="Y136" s="18">
        <v>12300.540084509001</v>
      </c>
      <c r="Z136" s="19">
        <v>3.7094427443134202E-2</v>
      </c>
      <c r="AA136" s="18">
        <v>3170.75157279007</v>
      </c>
      <c r="AB136" s="19">
        <v>1.84783264654809E-2</v>
      </c>
      <c r="AC136" s="18">
        <v>9370.6389300438404</v>
      </c>
      <c r="AD136" s="19">
        <v>-7.1987575488407004E-3</v>
      </c>
      <c r="AE136" s="18">
        <v>6815.1926549178597</v>
      </c>
      <c r="AF136" s="19">
        <v>6.6189497481516896E-2</v>
      </c>
      <c r="AG136" s="18">
        <v>24526.9151851553</v>
      </c>
      <c r="AH136" s="19">
        <v>3.5651337023755003E-2</v>
      </c>
      <c r="AI136" s="18">
        <v>15744.212148426101</v>
      </c>
      <c r="AJ136" s="19">
        <v>2.61674110500878E-2</v>
      </c>
      <c r="AK136" s="18">
        <v>905.76673021749605</v>
      </c>
      <c r="AL136" s="19">
        <v>6.5685732107940001E-2</v>
      </c>
      <c r="AM136" s="18">
        <v>10265.1383070759</v>
      </c>
      <c r="AN136" s="19">
        <v>3.8172933840443103E-2</v>
      </c>
      <c r="AO136" s="18">
        <v>1259.70510436922</v>
      </c>
      <c r="AP136" s="19">
        <v>8.9947213867302298E-2</v>
      </c>
      <c r="AQ136" s="18">
        <v>2012.80007810968</v>
      </c>
      <c r="AR136" s="19">
        <v>3.96693080434578E-2</v>
      </c>
      <c r="AS136" s="18">
        <v>479.38830036273703</v>
      </c>
      <c r="AT136" s="19">
        <v>-1.4997940524424699E-2</v>
      </c>
      <c r="AU136" s="18">
        <v>5733.78331939897</v>
      </c>
      <c r="AV136" s="19">
        <v>-6.1513564235604603E-3</v>
      </c>
      <c r="AW136" s="18">
        <v>8967.7828357714698</v>
      </c>
      <c r="AX136" s="19">
        <v>2.0506781485625701E-2</v>
      </c>
      <c r="AY136" s="18">
        <v>-3233.9995163724998</v>
      </c>
      <c r="AZ136" s="19">
        <v>7.1461875836435804E-2</v>
      </c>
      <c r="BA136" s="18"/>
      <c r="BB136" s="19"/>
    </row>
    <row r="137" spans="1:54" x14ac:dyDescent="0.15">
      <c r="A137" s="17">
        <v>2011</v>
      </c>
      <c r="B137" s="17">
        <v>2</v>
      </c>
      <c r="C137" s="18">
        <v>159957.97869414499</v>
      </c>
      <c r="D137" s="19">
        <v>2.6860467610643399E-2</v>
      </c>
      <c r="E137" s="18">
        <v>154196.94572915501</v>
      </c>
      <c r="F137" s="19">
        <v>2.6634394011052099E-2</v>
      </c>
      <c r="G137" s="18">
        <v>1103.86470994003</v>
      </c>
      <c r="H137" s="19">
        <v>7.5652324242410099E-2</v>
      </c>
      <c r="I137" s="18">
        <v>206.53952741520499</v>
      </c>
      <c r="J137" s="19">
        <v>-1.6033931189324299E-3</v>
      </c>
      <c r="K137" s="18">
        <v>29340.446257134001</v>
      </c>
      <c r="L137" s="19">
        <v>4.4300375938417701E-2</v>
      </c>
      <c r="M137" s="18">
        <v>6576.1692326262</v>
      </c>
      <c r="N137" s="19">
        <v>-7.2430335597888001E-2</v>
      </c>
      <c r="O137" s="18">
        <v>2272.2220759760298</v>
      </c>
      <c r="P137" s="19">
        <v>-5.0303745637173901E-2</v>
      </c>
      <c r="Q137" s="18">
        <v>648.21819931033201</v>
      </c>
      <c r="R137" s="19">
        <v>-1.3538207390675801E-2</v>
      </c>
      <c r="S137" s="18">
        <v>7784.0388230746503</v>
      </c>
      <c r="T137" s="19">
        <v>5.2515862913435199E-2</v>
      </c>
      <c r="U137" s="18">
        <v>25057.569216099801</v>
      </c>
      <c r="V137" s="19">
        <v>-1.4649438718464801E-2</v>
      </c>
      <c r="W137" s="18">
        <v>6589.3690447927502</v>
      </c>
      <c r="X137" s="19">
        <v>-7.0101046090527098E-3</v>
      </c>
      <c r="Y137" s="18">
        <v>12654.633945482699</v>
      </c>
      <c r="Z137" s="19">
        <v>2.0180647998210299E-2</v>
      </c>
      <c r="AA137" s="18">
        <v>3028.6901005933</v>
      </c>
      <c r="AB137" s="19">
        <v>1.94084126760685E-2</v>
      </c>
      <c r="AC137" s="18">
        <v>9212.6621107514493</v>
      </c>
      <c r="AD137" s="19">
        <v>-3.4840343778176699E-2</v>
      </c>
      <c r="AE137" s="18">
        <v>6967.1410352079802</v>
      </c>
      <c r="AF137" s="19">
        <v>8.5027863756708302E-2</v>
      </c>
      <c r="AG137" s="18">
        <v>24834.2798562143</v>
      </c>
      <c r="AH137" s="19">
        <v>3.9012399685362902E-2</v>
      </c>
      <c r="AI137" s="18">
        <v>15860.34739434</v>
      </c>
      <c r="AJ137" s="19">
        <v>3.4098723194354801E-2</v>
      </c>
      <c r="AK137" s="18">
        <v>918.25568465014805</v>
      </c>
      <c r="AL137" s="19">
        <v>9.460145120749E-2</v>
      </c>
      <c r="AM137" s="18">
        <v>10492.348505772001</v>
      </c>
      <c r="AN137" s="19">
        <v>5.0806779014341601E-2</v>
      </c>
      <c r="AO137" s="18">
        <v>1284.8240291821701</v>
      </c>
      <c r="AP137" s="19">
        <v>0.108011215516587</v>
      </c>
      <c r="AQ137" s="18">
        <v>2051.6182930474802</v>
      </c>
      <c r="AR137" s="19">
        <v>5.6159455505856201E-2</v>
      </c>
      <c r="AS137" s="18">
        <v>479.24596496330702</v>
      </c>
      <c r="AT137" s="19">
        <v>-1.24314282363587E-2</v>
      </c>
      <c r="AU137" s="18">
        <v>5761.0329649900796</v>
      </c>
      <c r="AV137" s="19">
        <v>3.2948657453507398E-2</v>
      </c>
      <c r="AW137" s="18">
        <v>8995.0324813625793</v>
      </c>
      <c r="AX137" s="19">
        <v>4.6472437486698701E-2</v>
      </c>
      <c r="AY137" s="18">
        <v>-3233.9995163724998</v>
      </c>
      <c r="AZ137" s="19">
        <v>7.1461875836435804E-2</v>
      </c>
      <c r="BA137" s="18"/>
      <c r="BB137" s="19"/>
    </row>
    <row r="138" spans="1:54" x14ac:dyDescent="0.15">
      <c r="A138" s="17">
        <v>2011</v>
      </c>
      <c r="B138" s="17">
        <v>3</v>
      </c>
      <c r="C138" s="18">
        <v>158864.096939287</v>
      </c>
      <c r="D138" s="19">
        <v>1.4832441198084001E-2</v>
      </c>
      <c r="E138" s="18">
        <v>153258.498553793</v>
      </c>
      <c r="F138" s="19">
        <v>1.51590343305954E-2</v>
      </c>
      <c r="G138" s="18">
        <v>1060.6411338215901</v>
      </c>
      <c r="H138" s="19">
        <v>2.84475566411364E-2</v>
      </c>
      <c r="I138" s="18">
        <v>213.85662675137701</v>
      </c>
      <c r="J138" s="19">
        <v>-7.2994931236387103E-2</v>
      </c>
      <c r="K138" s="18">
        <v>28529.494658276901</v>
      </c>
      <c r="L138" s="19">
        <v>2.5495700568599001E-2</v>
      </c>
      <c r="M138" s="18">
        <v>6296.9805902299604</v>
      </c>
      <c r="N138" s="19">
        <v>-7.2089338420374197E-2</v>
      </c>
      <c r="O138" s="18">
        <v>2400.5818161031002</v>
      </c>
      <c r="P138" s="19">
        <v>-1.9239349685889799E-2</v>
      </c>
      <c r="Q138" s="18">
        <v>626.30913871576297</v>
      </c>
      <c r="R138" s="19">
        <v>2.42374855727054E-2</v>
      </c>
      <c r="S138" s="18">
        <v>7958.70068540797</v>
      </c>
      <c r="T138" s="19">
        <v>4.2197269132613999E-2</v>
      </c>
      <c r="U138" s="18">
        <v>23855.80675045</v>
      </c>
      <c r="V138" s="19">
        <v>-6.5118178726285905E-2</v>
      </c>
      <c r="W138" s="18">
        <v>6293.1755500101099</v>
      </c>
      <c r="X138" s="19">
        <v>-4.9497113420293601E-2</v>
      </c>
      <c r="Y138" s="18">
        <v>12748.187148789701</v>
      </c>
      <c r="Z138" s="19">
        <v>1.4309633248343201E-2</v>
      </c>
      <c r="AA138" s="18">
        <v>3444.3658482361802</v>
      </c>
      <c r="AB138" s="19">
        <v>1.6342016578614301E-3</v>
      </c>
      <c r="AC138" s="18">
        <v>8865.9714817468703</v>
      </c>
      <c r="AD138" s="19">
        <v>-9.7722547330431099E-3</v>
      </c>
      <c r="AE138" s="18">
        <v>7089.8105462067997</v>
      </c>
      <c r="AF138" s="19">
        <v>9.1545961268196599E-2</v>
      </c>
      <c r="AG138" s="18">
        <v>25043.961416797301</v>
      </c>
      <c r="AH138" s="19">
        <v>4.1148283178909797E-2</v>
      </c>
      <c r="AI138" s="18">
        <v>16030.922192111</v>
      </c>
      <c r="AJ138" s="19">
        <v>2.91993262177896E-2</v>
      </c>
      <c r="AK138" s="18">
        <v>935.00752938427502</v>
      </c>
      <c r="AL138" s="19">
        <v>9.7382680070492902E-2</v>
      </c>
      <c r="AM138" s="18">
        <v>10630.420258902401</v>
      </c>
      <c r="AN138" s="19">
        <v>5.1272418670950101E-2</v>
      </c>
      <c r="AO138" s="18">
        <v>1273.3556615852201</v>
      </c>
      <c r="AP138" s="19">
        <v>8.2654493283521993E-2</v>
      </c>
      <c r="AQ138" s="18">
        <v>2069.2310279661101</v>
      </c>
      <c r="AR138" s="19">
        <v>5.3107552150262402E-2</v>
      </c>
      <c r="AS138" s="18">
        <v>481.87463254043899</v>
      </c>
      <c r="AT138" s="19">
        <v>-3.5878438657264101E-3</v>
      </c>
      <c r="AU138" s="18">
        <v>5605.5983854942197</v>
      </c>
      <c r="AV138" s="19">
        <v>5.9840029136344298E-3</v>
      </c>
      <c r="AW138" s="18">
        <v>8839.5979018667094</v>
      </c>
      <c r="AX138" s="19">
        <v>2.89897493487703E-2</v>
      </c>
      <c r="AY138" s="18">
        <v>-3233.9995163724998</v>
      </c>
      <c r="AZ138" s="19">
        <v>7.1461875836435804E-2</v>
      </c>
      <c r="BA138" s="18"/>
      <c r="BB138" s="19"/>
    </row>
    <row r="139" spans="1:54" x14ac:dyDescent="0.15">
      <c r="A139" s="17">
        <v>2011</v>
      </c>
      <c r="B139" s="17">
        <v>4</v>
      </c>
      <c r="C139" s="18">
        <v>161576.06637852601</v>
      </c>
      <c r="D139" s="19">
        <v>7.1081096418135203E-3</v>
      </c>
      <c r="E139" s="18">
        <v>156344.904795529</v>
      </c>
      <c r="F139" s="19">
        <v>9.6343134104155403E-3</v>
      </c>
      <c r="G139" s="18">
        <v>1052.1067736989601</v>
      </c>
      <c r="H139" s="19">
        <v>6.7154544807273E-3</v>
      </c>
      <c r="I139" s="18">
        <v>209.584990121158</v>
      </c>
      <c r="J139" s="19">
        <v>-3.0513007719235302E-2</v>
      </c>
      <c r="K139" s="18">
        <v>29420.198224822099</v>
      </c>
      <c r="L139" s="19">
        <v>1.49944112280107E-2</v>
      </c>
      <c r="M139" s="18">
        <v>6317.5192543898802</v>
      </c>
      <c r="N139" s="19">
        <v>-4.45631054631093E-2</v>
      </c>
      <c r="O139" s="18">
        <v>2396.1681912263898</v>
      </c>
      <c r="P139" s="19">
        <v>-1.2453905899223501E-2</v>
      </c>
      <c r="Q139" s="18">
        <v>594.86123377651802</v>
      </c>
      <c r="R139" s="19">
        <v>-3.2153783896975201E-2</v>
      </c>
      <c r="S139" s="18">
        <v>7959.9105929990501</v>
      </c>
      <c r="T139" s="19">
        <v>2.29513043963472E-2</v>
      </c>
      <c r="U139" s="18">
        <v>26449.5708129165</v>
      </c>
      <c r="V139" s="19">
        <v>-4.6306268336988102E-2</v>
      </c>
      <c r="W139" s="18">
        <v>6931.2804211724597</v>
      </c>
      <c r="X139" s="19">
        <v>-4.2695550611846399E-2</v>
      </c>
      <c r="Y139" s="18">
        <v>12662.4893632934</v>
      </c>
      <c r="Z139" s="19">
        <v>1.6054734677755301E-2</v>
      </c>
      <c r="AA139" s="18">
        <v>2800.1953102335201</v>
      </c>
      <c r="AB139" s="19">
        <v>-4.8079676104116897E-3</v>
      </c>
      <c r="AC139" s="18">
        <v>8982.8726004619602</v>
      </c>
      <c r="AD139" s="19">
        <v>-4.64608494767981E-2</v>
      </c>
      <c r="AE139" s="18">
        <v>7191.6399773086796</v>
      </c>
      <c r="AF139" s="19">
        <v>8.5988267762729706E-2</v>
      </c>
      <c r="AG139" s="18">
        <v>25047.973376868398</v>
      </c>
      <c r="AH139" s="19">
        <v>3.3378712457493402E-2</v>
      </c>
      <c r="AI139" s="18">
        <v>16091.8032971428</v>
      </c>
      <c r="AJ139" s="19">
        <v>2.3906551592139901E-2</v>
      </c>
      <c r="AK139" s="18">
        <v>950.48542041213705</v>
      </c>
      <c r="AL139" s="19">
        <v>7.9958528257294798E-2</v>
      </c>
      <c r="AM139" s="18">
        <v>10752.8622657778</v>
      </c>
      <c r="AN139" s="19">
        <v>5.1046162505685902E-2</v>
      </c>
      <c r="AO139" s="18">
        <v>1216.64871960849</v>
      </c>
      <c r="AP139" s="19">
        <v>1.3766912704855E-2</v>
      </c>
      <c r="AQ139" s="18">
        <v>2077.9402313905098</v>
      </c>
      <c r="AR139" s="19">
        <v>4.7841947394472902E-2</v>
      </c>
      <c r="AS139" s="18">
        <v>487.59341347084597</v>
      </c>
      <c r="AT139" s="19">
        <v>1.1233615859906201E-2</v>
      </c>
      <c r="AU139" s="18">
        <v>5231.1615829967404</v>
      </c>
      <c r="AV139" s="19">
        <v>-6.2964143742789497E-2</v>
      </c>
      <c r="AW139" s="18">
        <v>8465.1610993692393</v>
      </c>
      <c r="AX139" s="19">
        <v>-1.5790560556662201E-2</v>
      </c>
      <c r="AY139" s="18">
        <v>-3233.9995163724998</v>
      </c>
      <c r="AZ139" s="19">
        <v>7.1461875836435804E-2</v>
      </c>
      <c r="BA139" s="18"/>
      <c r="BB139" s="19"/>
    </row>
    <row r="140" spans="1:54" x14ac:dyDescent="0.15">
      <c r="A140" s="17">
        <v>2012</v>
      </c>
      <c r="B140" s="17">
        <v>1</v>
      </c>
      <c r="C140" s="18">
        <v>157730.94570358301</v>
      </c>
      <c r="D140" s="19">
        <v>9.1833390726261399E-3</v>
      </c>
      <c r="E140" s="18">
        <v>152013.60214983099</v>
      </c>
      <c r="F140" s="19">
        <v>9.6422537551323906E-3</v>
      </c>
      <c r="G140" s="18">
        <v>1021.9537824420599</v>
      </c>
      <c r="H140" s="19">
        <v>-5.8480699392202698E-2</v>
      </c>
      <c r="I140" s="18">
        <v>190.32547739980299</v>
      </c>
      <c r="J140" s="19">
        <v>-5.1171830624144397E-2</v>
      </c>
      <c r="K140" s="18">
        <v>28058.749073327701</v>
      </c>
      <c r="L140" s="19">
        <v>-1.1294211177258E-2</v>
      </c>
      <c r="M140" s="18">
        <v>6468.41538926051</v>
      </c>
      <c r="N140" s="19">
        <v>-3.34340155952133E-2</v>
      </c>
      <c r="O140" s="18">
        <v>2375.95171116139</v>
      </c>
      <c r="P140" s="19">
        <v>5.7193229958400801E-2</v>
      </c>
      <c r="Q140" s="18">
        <v>567.38652238746602</v>
      </c>
      <c r="R140" s="19">
        <v>-0.13699413198736701</v>
      </c>
      <c r="S140" s="18">
        <v>7167.5015185007596</v>
      </c>
      <c r="T140" s="19">
        <v>1.1037796436763401E-2</v>
      </c>
      <c r="U140" s="18">
        <v>23913.2699495202</v>
      </c>
      <c r="V140" s="19">
        <v>-5.7425393249863604E-3</v>
      </c>
      <c r="W140" s="18">
        <v>6268.0181128096501</v>
      </c>
      <c r="X140" s="19">
        <v>-1.0216911418143499E-2</v>
      </c>
      <c r="Y140" s="18">
        <v>12541.165818134399</v>
      </c>
      <c r="Z140" s="19">
        <v>1.9562208811335399E-2</v>
      </c>
      <c r="AA140" s="18">
        <v>3070.8935497185598</v>
      </c>
      <c r="AB140" s="19">
        <v>-3.1493486884449098E-2</v>
      </c>
      <c r="AC140" s="18">
        <v>9000.8252966794698</v>
      </c>
      <c r="AD140" s="19">
        <v>-3.9465145986863903E-2</v>
      </c>
      <c r="AE140" s="18">
        <v>7278.6466578446598</v>
      </c>
      <c r="AF140" s="19">
        <v>6.8003067028835004E-2</v>
      </c>
      <c r="AG140" s="18">
        <v>25232.308878438798</v>
      </c>
      <c r="AH140" s="19">
        <v>2.8759984203411599E-2</v>
      </c>
      <c r="AI140" s="18">
        <v>16060.7043567049</v>
      </c>
      <c r="AJ140" s="19">
        <v>2.01021305667866E-2</v>
      </c>
      <c r="AK140" s="18">
        <v>938.09724380987097</v>
      </c>
      <c r="AL140" s="19">
        <v>3.5694083822897203E-2</v>
      </c>
      <c r="AM140" s="18">
        <v>10898.4889275122</v>
      </c>
      <c r="AN140" s="19">
        <v>6.1699180419198897E-2</v>
      </c>
      <c r="AO140" s="18">
        <v>1144.9747886988</v>
      </c>
      <c r="AP140" s="19">
        <v>-9.1077122155408002E-2</v>
      </c>
      <c r="AQ140" s="18">
        <v>2056.91480082721</v>
      </c>
      <c r="AR140" s="19">
        <v>2.1917091119631402E-2</v>
      </c>
      <c r="AS140" s="18">
        <v>495.44379672301397</v>
      </c>
      <c r="AT140" s="19">
        <v>3.3491631623318002E-2</v>
      </c>
      <c r="AU140" s="18">
        <v>5717.3435537513496</v>
      </c>
      <c r="AV140" s="19">
        <v>-2.8671759520453302E-3</v>
      </c>
      <c r="AW140" s="18">
        <v>9226.2605906213503</v>
      </c>
      <c r="AX140" s="19">
        <v>2.8822927537768099E-2</v>
      </c>
      <c r="AY140" s="18">
        <v>-3508.9170368700002</v>
      </c>
      <c r="AZ140" s="19">
        <v>8.5008522452059102E-2</v>
      </c>
      <c r="BA140" s="18"/>
      <c r="BB140" s="19"/>
    </row>
    <row r="141" spans="1:54" x14ac:dyDescent="0.15">
      <c r="A141" s="17">
        <v>2012</v>
      </c>
      <c r="B141" s="17">
        <v>2</v>
      </c>
      <c r="C141" s="18">
        <v>160328.121372408</v>
      </c>
      <c r="D141" s="19">
        <v>2.3139994721421702E-3</v>
      </c>
      <c r="E141" s="18">
        <v>155034.97010667899</v>
      </c>
      <c r="F141" s="19">
        <v>5.4347663863356698E-3</v>
      </c>
      <c r="G141" s="18">
        <v>1029.4274515872</v>
      </c>
      <c r="H141" s="19">
        <v>-6.74333164948097E-2</v>
      </c>
      <c r="I141" s="18">
        <v>212.363521476865</v>
      </c>
      <c r="J141" s="19">
        <v>2.8197963530496101E-2</v>
      </c>
      <c r="K141" s="18">
        <v>28563.9634632413</v>
      </c>
      <c r="L141" s="19">
        <v>-2.6464587044373201E-2</v>
      </c>
      <c r="M141" s="18">
        <v>6547.7857334318196</v>
      </c>
      <c r="N141" s="19">
        <v>-4.3161144718667499E-3</v>
      </c>
      <c r="O141" s="18">
        <v>2551.5601796012302</v>
      </c>
      <c r="P141" s="19">
        <v>0.122936092637515</v>
      </c>
      <c r="Q141" s="18">
        <v>541.23436181581098</v>
      </c>
      <c r="R141" s="19">
        <v>-0.16504294018332999</v>
      </c>
      <c r="S141" s="18">
        <v>7863.08873864218</v>
      </c>
      <c r="T141" s="19">
        <v>1.01553855735155E-2</v>
      </c>
      <c r="U141" s="18">
        <v>24907.838585462901</v>
      </c>
      <c r="V141" s="19">
        <v>-5.9754651117840396E-3</v>
      </c>
      <c r="W141" s="18">
        <v>6425.51762611917</v>
      </c>
      <c r="X141" s="19">
        <v>-2.4866025496486598E-2</v>
      </c>
      <c r="Y141" s="18">
        <v>12994.379692327</v>
      </c>
      <c r="Z141" s="19">
        <v>2.6847536507803801E-2</v>
      </c>
      <c r="AA141" s="18">
        <v>2925.69434296294</v>
      </c>
      <c r="AB141" s="19">
        <v>-3.4006700655898302E-2</v>
      </c>
      <c r="AC141" s="18">
        <v>9077.6544849298207</v>
      </c>
      <c r="AD141" s="19">
        <v>-1.4654572608721699E-2</v>
      </c>
      <c r="AE141" s="18">
        <v>7352.3671448022897</v>
      </c>
      <c r="AF141" s="19">
        <v>5.5291848930227198E-2</v>
      </c>
      <c r="AG141" s="18">
        <v>25349.002548942601</v>
      </c>
      <c r="AH141" s="19">
        <v>2.0726298314607899E-2</v>
      </c>
      <c r="AI141" s="18">
        <v>16071.0193326227</v>
      </c>
      <c r="AJ141" s="19">
        <v>1.3282933409003E-2</v>
      </c>
      <c r="AK141" s="18">
        <v>922.20820568607098</v>
      </c>
      <c r="AL141" s="19">
        <v>4.3043795992707698E-3</v>
      </c>
      <c r="AM141" s="18">
        <v>11022.7017944583</v>
      </c>
      <c r="AN141" s="19">
        <v>5.05466710712585E-2</v>
      </c>
      <c r="AO141" s="18">
        <v>1104.6133392126901</v>
      </c>
      <c r="AP141" s="19">
        <v>-0.140260989735839</v>
      </c>
      <c r="AQ141" s="18">
        <v>2046.3574676524299</v>
      </c>
      <c r="AR141" s="19">
        <v>-2.5642320566560098E-3</v>
      </c>
      <c r="AS141" s="18">
        <v>499.49545125508001</v>
      </c>
      <c r="AT141" s="19">
        <v>4.2252804973167898E-2</v>
      </c>
      <c r="AU141" s="18">
        <v>5293.1512657288104</v>
      </c>
      <c r="AV141" s="19">
        <v>-8.1214897068736996E-2</v>
      </c>
      <c r="AW141" s="18">
        <v>8802.0683025988092</v>
      </c>
      <c r="AX141" s="19">
        <v>-2.1452304831981999E-2</v>
      </c>
      <c r="AY141" s="18">
        <v>-3508.9170368700002</v>
      </c>
      <c r="AZ141" s="19">
        <v>8.5008522452059102E-2</v>
      </c>
      <c r="BA141" s="18"/>
      <c r="BB141" s="19"/>
    </row>
    <row r="142" spans="1:54" x14ac:dyDescent="0.15">
      <c r="A142" s="17">
        <v>2012</v>
      </c>
      <c r="B142" s="17">
        <v>3</v>
      </c>
      <c r="C142" s="18">
        <v>160120.282700793</v>
      </c>
      <c r="D142" s="19">
        <v>7.9072980346572806E-3</v>
      </c>
      <c r="E142" s="18">
        <v>155206.26994768099</v>
      </c>
      <c r="F142" s="19">
        <v>1.27090596101909E-2</v>
      </c>
      <c r="G142" s="18">
        <v>1008.70324616585</v>
      </c>
      <c r="H142" s="19">
        <v>-4.8968389023918799E-2</v>
      </c>
      <c r="I142" s="18">
        <v>212.52915167221801</v>
      </c>
      <c r="J142" s="19">
        <v>-6.2073132795792399E-3</v>
      </c>
      <c r="K142" s="18">
        <v>28248.089693929101</v>
      </c>
      <c r="L142" s="19">
        <v>-9.8636505033967703E-3</v>
      </c>
      <c r="M142" s="18">
        <v>6612.0255813814601</v>
      </c>
      <c r="N142" s="19">
        <v>5.0031119937117702E-2</v>
      </c>
      <c r="O142" s="18">
        <v>2623.8211264639999</v>
      </c>
      <c r="P142" s="19">
        <v>9.2993835437479799E-2</v>
      </c>
      <c r="Q142" s="18">
        <v>518.94636305796803</v>
      </c>
      <c r="R142" s="19">
        <v>-0.17142137807208299</v>
      </c>
      <c r="S142" s="18">
        <v>8057.1229499762603</v>
      </c>
      <c r="T142" s="19">
        <v>1.2366624711587899E-2</v>
      </c>
      <c r="U142" s="18">
        <v>24174.296874531301</v>
      </c>
      <c r="V142" s="19">
        <v>1.33506331356954E-2</v>
      </c>
      <c r="W142" s="18">
        <v>6227.70521044815</v>
      </c>
      <c r="X142" s="19">
        <v>-1.04033868182571E-2</v>
      </c>
      <c r="Y142" s="18">
        <v>13060.8769362894</v>
      </c>
      <c r="Z142" s="19">
        <v>2.45281767399665E-2</v>
      </c>
      <c r="AA142" s="18">
        <v>3322.6430631451299</v>
      </c>
      <c r="AB142" s="19">
        <v>-3.53396794807311E-2</v>
      </c>
      <c r="AC142" s="18">
        <v>9099.9876304531899</v>
      </c>
      <c r="AD142" s="19">
        <v>2.6394868197817702E-2</v>
      </c>
      <c r="AE142" s="18">
        <v>7412.6606140224203</v>
      </c>
      <c r="AF142" s="19">
        <v>4.5537192526018198E-2</v>
      </c>
      <c r="AG142" s="18">
        <v>25539.625377739401</v>
      </c>
      <c r="AH142" s="19">
        <v>1.9791755493186802E-2</v>
      </c>
      <c r="AI142" s="18">
        <v>16188.0391669617</v>
      </c>
      <c r="AJ142" s="19">
        <v>9.8008694052571493E-3</v>
      </c>
      <c r="AK142" s="18">
        <v>925.40446640043297</v>
      </c>
      <c r="AL142" s="19">
        <v>-1.02705728906435E-2</v>
      </c>
      <c r="AM142" s="18">
        <v>11179.8258130462</v>
      </c>
      <c r="AN142" s="19">
        <v>5.1682392677161001E-2</v>
      </c>
      <c r="AO142" s="18">
        <v>1082.1614413839</v>
      </c>
      <c r="AP142" s="19">
        <v>-0.15014989603399501</v>
      </c>
      <c r="AQ142" s="18">
        <v>2050.97422892142</v>
      </c>
      <c r="AR142" s="19">
        <v>-8.8229872826918205E-3</v>
      </c>
      <c r="AS142" s="18">
        <v>500.561803521586</v>
      </c>
      <c r="AT142" s="19">
        <v>3.8780150933923403E-2</v>
      </c>
      <c r="AU142" s="18">
        <v>4914.0127531113303</v>
      </c>
      <c r="AV142" s="19">
        <v>-0.12337409582757899</v>
      </c>
      <c r="AW142" s="18">
        <v>8422.92978998133</v>
      </c>
      <c r="AX142" s="19">
        <v>-4.71365458600096E-2</v>
      </c>
      <c r="AY142" s="18">
        <v>-3508.9170368700002</v>
      </c>
      <c r="AZ142" s="19">
        <v>8.5008522452059102E-2</v>
      </c>
      <c r="BA142" s="18"/>
      <c r="BB142" s="19"/>
    </row>
    <row r="143" spans="1:54" x14ac:dyDescent="0.15">
      <c r="A143" s="17">
        <v>2012</v>
      </c>
      <c r="B143" s="17">
        <v>4</v>
      </c>
      <c r="C143" s="18">
        <v>163878.342603356</v>
      </c>
      <c r="D143" s="19">
        <v>1.42488691328597E-2</v>
      </c>
      <c r="E143" s="18">
        <v>158727.606366967</v>
      </c>
      <c r="F143" s="19">
        <v>1.5240033402778699E-2</v>
      </c>
      <c r="G143" s="18">
        <v>1024.4062959197599</v>
      </c>
      <c r="H143" s="19">
        <v>-2.6328580398559599E-2</v>
      </c>
      <c r="I143" s="18">
        <v>211.46686963024001</v>
      </c>
      <c r="J143" s="19">
        <v>8.9790757820684703E-3</v>
      </c>
      <c r="K143" s="18">
        <v>29256.384021219401</v>
      </c>
      <c r="L143" s="19">
        <v>-5.56808633140127E-3</v>
      </c>
      <c r="M143" s="18">
        <v>6670.4583890150097</v>
      </c>
      <c r="N143" s="19">
        <v>5.5866728760641103E-2</v>
      </c>
      <c r="O143" s="18">
        <v>2516.2296426819198</v>
      </c>
      <c r="P143" s="19">
        <v>5.0105602726524798E-2</v>
      </c>
      <c r="Q143" s="18">
        <v>522.96540738561498</v>
      </c>
      <c r="R143" s="19">
        <v>-0.120861509052232</v>
      </c>
      <c r="S143" s="18">
        <v>8102.1798374221999</v>
      </c>
      <c r="T143" s="19">
        <v>1.78732214088284E-2</v>
      </c>
      <c r="U143" s="18">
        <v>26794.740360145399</v>
      </c>
      <c r="V143" s="19">
        <v>1.30501001195966E-2</v>
      </c>
      <c r="W143" s="18">
        <v>6855.7014326452299</v>
      </c>
      <c r="X143" s="19">
        <v>-1.09040442652357E-2</v>
      </c>
      <c r="Y143" s="18">
        <v>13031.064339864201</v>
      </c>
      <c r="Z143" s="19">
        <v>2.9107623785199901E-2</v>
      </c>
      <c r="AA143" s="18">
        <v>2781.42424359612</v>
      </c>
      <c r="AB143" s="19">
        <v>-6.7034847779374697E-3</v>
      </c>
      <c r="AC143" s="18">
        <v>9286.2001474197004</v>
      </c>
      <c r="AD143" s="19">
        <v>3.3767321484904599E-2</v>
      </c>
      <c r="AE143" s="18">
        <v>7455.3008028934</v>
      </c>
      <c r="AF143" s="19">
        <v>3.66621280287431E-2</v>
      </c>
      <c r="AG143" s="18">
        <v>25597.5788131669</v>
      </c>
      <c r="AH143" s="19">
        <v>2.1942111963680001E-2</v>
      </c>
      <c r="AI143" s="18">
        <v>16254.1154096807</v>
      </c>
      <c r="AJ143" s="19">
        <v>1.00866328987916E-2</v>
      </c>
      <c r="AK143" s="18">
        <v>939.94725523408499</v>
      </c>
      <c r="AL143" s="19">
        <v>-1.10871402672151E-2</v>
      </c>
      <c r="AM143" s="18">
        <v>11305.935759084499</v>
      </c>
      <c r="AN143" s="19">
        <v>5.1435002107939498E-2</v>
      </c>
      <c r="AO143" s="18">
        <v>1075.9743245014099</v>
      </c>
      <c r="AP143" s="19">
        <v>-0.115624496076687</v>
      </c>
      <c r="AQ143" s="18">
        <v>2072.1076114061598</v>
      </c>
      <c r="AR143" s="19">
        <v>-2.8069238451846599E-3</v>
      </c>
      <c r="AS143" s="18">
        <v>499.585225715673</v>
      </c>
      <c r="AT143" s="19">
        <v>2.45938766060558E-2</v>
      </c>
      <c r="AU143" s="18">
        <v>5150.7362363885104</v>
      </c>
      <c r="AV143" s="19">
        <v>-1.53742807084459E-2</v>
      </c>
      <c r="AW143" s="18">
        <v>8659.6532732585092</v>
      </c>
      <c r="AX143" s="19">
        <v>2.2975602189515599E-2</v>
      </c>
      <c r="AY143" s="18">
        <v>-3508.9170368700002</v>
      </c>
      <c r="AZ143" s="19">
        <v>8.5008522452059102E-2</v>
      </c>
      <c r="BA143" s="18"/>
      <c r="BB143" s="19"/>
    </row>
    <row r="144" spans="1:54" x14ac:dyDescent="0.15">
      <c r="A144" s="17">
        <v>2013</v>
      </c>
      <c r="B144" s="17">
        <v>1</v>
      </c>
      <c r="C144" s="18">
        <v>159142.75511286099</v>
      </c>
      <c r="D144" s="19">
        <v>8.9507445921979106E-3</v>
      </c>
      <c r="E144" s="18">
        <v>153746.56226860199</v>
      </c>
      <c r="F144" s="19">
        <v>1.14000332487536E-2</v>
      </c>
      <c r="G144" s="18">
        <v>1042.1451466690601</v>
      </c>
      <c r="H144" s="19">
        <v>1.97576099564452E-2</v>
      </c>
      <c r="I144" s="18">
        <v>199.07541786956901</v>
      </c>
      <c r="J144" s="19">
        <v>4.5973563756712903E-2</v>
      </c>
      <c r="K144" s="18">
        <v>27972.8492934922</v>
      </c>
      <c r="L144" s="19">
        <v>-3.0614258536978398E-3</v>
      </c>
      <c r="M144" s="18">
        <v>6870.2031802766296</v>
      </c>
      <c r="N144" s="19">
        <v>6.2115335339040498E-2</v>
      </c>
      <c r="O144" s="18">
        <v>2546.1147119959701</v>
      </c>
      <c r="P144" s="19">
        <v>7.1618880146094605E-2</v>
      </c>
      <c r="Q144" s="18">
        <v>547.71346318818803</v>
      </c>
      <c r="R144" s="19">
        <v>-3.4673116866606297E-2</v>
      </c>
      <c r="S144" s="18">
        <v>7335.5643262272797</v>
      </c>
      <c r="T144" s="19">
        <v>2.3447892866533999E-2</v>
      </c>
      <c r="U144" s="18">
        <v>23315.718405779098</v>
      </c>
      <c r="V144" s="19">
        <v>-2.49882824474633E-2</v>
      </c>
      <c r="W144" s="18">
        <v>6095.4274412343202</v>
      </c>
      <c r="X144" s="19">
        <v>-2.7535126489602001E-2</v>
      </c>
      <c r="Y144" s="18">
        <v>12613.972310122999</v>
      </c>
      <c r="Z144" s="19">
        <v>5.8054006337502403E-3</v>
      </c>
      <c r="AA144" s="18">
        <v>3109.87479040465</v>
      </c>
      <c r="AB144" s="19">
        <v>1.26937779037186E-2</v>
      </c>
      <c r="AC144" s="18">
        <v>9435.7160009675408</v>
      </c>
      <c r="AD144" s="19">
        <v>4.8316758736391699E-2</v>
      </c>
      <c r="AE144" s="18">
        <v>7471.2614957449996</v>
      </c>
      <c r="AF144" s="19">
        <v>2.6463001565372402E-2</v>
      </c>
      <c r="AG144" s="18">
        <v>25835.225556622201</v>
      </c>
      <c r="AH144" s="19">
        <v>2.3894629741896298E-2</v>
      </c>
      <c r="AI144" s="18">
        <v>16313.3041635759</v>
      </c>
      <c r="AJ144" s="19">
        <v>1.57278162439707E-2</v>
      </c>
      <c r="AK144" s="18">
        <v>945.31118517168102</v>
      </c>
      <c r="AL144" s="19">
        <v>7.6899718119971504E-3</v>
      </c>
      <c r="AM144" s="18">
        <v>11367.1422286778</v>
      </c>
      <c r="AN144" s="19">
        <v>4.3001677047399302E-2</v>
      </c>
      <c r="AO144" s="18">
        <v>1109.3433063105699</v>
      </c>
      <c r="AP144" s="19">
        <v>-3.11198838087287E-2</v>
      </c>
      <c r="AQ144" s="18">
        <v>2094.4202415710201</v>
      </c>
      <c r="AR144" s="19">
        <v>1.82338328883247E-2</v>
      </c>
      <c r="AS144" s="18">
        <v>491.81022421140898</v>
      </c>
      <c r="AT144" s="19">
        <v>-7.3339751867681499E-3</v>
      </c>
      <c r="AU144" s="18">
        <v>5396.1928442590497</v>
      </c>
      <c r="AV144" s="19">
        <v>-5.6171315659627498E-2</v>
      </c>
      <c r="AW144" s="18">
        <v>8931.1783875365509</v>
      </c>
      <c r="AX144" s="19">
        <v>-3.1982860248360903E-2</v>
      </c>
      <c r="AY144" s="18">
        <v>-3534.9855432774998</v>
      </c>
      <c r="AZ144" s="19">
        <v>7.4292170870911001E-3</v>
      </c>
      <c r="BA144" s="18"/>
      <c r="BB144" s="19"/>
    </row>
    <row r="145" spans="1:54" x14ac:dyDescent="0.15">
      <c r="A145" s="17">
        <v>2013</v>
      </c>
      <c r="B145" s="17">
        <v>2</v>
      </c>
      <c r="C145" s="18">
        <v>164347.60863418601</v>
      </c>
      <c r="D145" s="19">
        <v>2.50703820850109E-2</v>
      </c>
      <c r="E145" s="18">
        <v>158763.18807610701</v>
      </c>
      <c r="F145" s="19">
        <v>2.4047593693621298E-2</v>
      </c>
      <c r="G145" s="18">
        <v>1057.70802764462</v>
      </c>
      <c r="H145" s="19">
        <v>2.74721409593481E-2</v>
      </c>
      <c r="I145" s="18">
        <v>221.005233053316</v>
      </c>
      <c r="J145" s="19">
        <v>4.0693013170780098E-2</v>
      </c>
      <c r="K145" s="18">
        <v>29440.103101093999</v>
      </c>
      <c r="L145" s="19">
        <v>3.06729015033314E-2</v>
      </c>
      <c r="M145" s="18">
        <v>7040.68909537541</v>
      </c>
      <c r="N145" s="19">
        <v>7.5277869803668004E-2</v>
      </c>
      <c r="O145" s="18">
        <v>2550.2762102440001</v>
      </c>
      <c r="P145" s="19">
        <v>-5.0320951372861999E-4</v>
      </c>
      <c r="Q145" s="18">
        <v>555.20383792509904</v>
      </c>
      <c r="R145" s="19">
        <v>2.5810401361844999E-2</v>
      </c>
      <c r="S145" s="18">
        <v>8109.8671826361697</v>
      </c>
      <c r="T145" s="19">
        <v>3.1384415488181702E-2</v>
      </c>
      <c r="U145" s="18">
        <v>24801.0343374966</v>
      </c>
      <c r="V145" s="19">
        <v>-4.2879773610162699E-3</v>
      </c>
      <c r="W145" s="18">
        <v>6402.8830673043503</v>
      </c>
      <c r="X145" s="19">
        <v>-3.5226047350350701E-3</v>
      </c>
      <c r="Y145" s="18">
        <v>13204.428637245201</v>
      </c>
      <c r="Z145" s="19">
        <v>1.61645996108799E-2</v>
      </c>
      <c r="AA145" s="18">
        <v>2984.7258941591799</v>
      </c>
      <c r="AB145" s="19">
        <v>2.0176937258749899E-2</v>
      </c>
      <c r="AC145" s="18">
        <v>9614.4640114608392</v>
      </c>
      <c r="AD145" s="19">
        <v>5.9135267532179701E-2</v>
      </c>
      <c r="AE145" s="18">
        <v>7476.2899136391097</v>
      </c>
      <c r="AF145" s="19">
        <v>1.6854812388474E-2</v>
      </c>
      <c r="AG145" s="18">
        <v>26199.946950584599</v>
      </c>
      <c r="AH145" s="19">
        <v>3.3569147346095098E-2</v>
      </c>
      <c r="AI145" s="18">
        <v>16375.0027945934</v>
      </c>
      <c r="AJ145" s="19">
        <v>1.89150081696201E-2</v>
      </c>
      <c r="AK145" s="18">
        <v>952.42224602489102</v>
      </c>
      <c r="AL145" s="19">
        <v>3.27627103646757E-2</v>
      </c>
      <c r="AM145" s="18">
        <v>11449.2665816803</v>
      </c>
      <c r="AN145" s="19">
        <v>3.86987505582779E-2</v>
      </c>
      <c r="AO145" s="18">
        <v>1153.71238793984</v>
      </c>
      <c r="AP145" s="19">
        <v>4.44490818498922E-2</v>
      </c>
      <c r="AQ145" s="18">
        <v>2128.7011896755498</v>
      </c>
      <c r="AR145" s="19">
        <v>4.0239168046035202E-2</v>
      </c>
      <c r="AS145" s="18">
        <v>489.02953901075898</v>
      </c>
      <c r="AT145" s="19">
        <v>-2.0952968076130798E-2</v>
      </c>
      <c r="AU145" s="18">
        <v>5584.4205580789503</v>
      </c>
      <c r="AV145" s="19">
        <v>5.50275776617224E-2</v>
      </c>
      <c r="AW145" s="18">
        <v>9119.4061013564497</v>
      </c>
      <c r="AX145" s="19">
        <v>3.60526398850987E-2</v>
      </c>
      <c r="AY145" s="18">
        <v>-3534.9855432774998</v>
      </c>
      <c r="AZ145" s="19">
        <v>7.4292170870911001E-3</v>
      </c>
      <c r="BA145" s="18"/>
      <c r="BB145" s="19"/>
    </row>
    <row r="146" spans="1:54" x14ac:dyDescent="0.15">
      <c r="A146" s="17">
        <v>2013</v>
      </c>
      <c r="B146" s="17">
        <v>3</v>
      </c>
      <c r="C146" s="18">
        <v>164364.73553667101</v>
      </c>
      <c r="D146" s="19">
        <v>2.6507902461109002E-2</v>
      </c>
      <c r="E146" s="18">
        <v>159105.53938785999</v>
      </c>
      <c r="F146" s="19">
        <v>2.5123143810448698E-2</v>
      </c>
      <c r="G146" s="18">
        <v>1099.0255491677499</v>
      </c>
      <c r="H146" s="19">
        <v>8.9542988332019999E-2</v>
      </c>
      <c r="I146" s="18">
        <v>216.93011651182599</v>
      </c>
      <c r="J146" s="19">
        <v>2.0707582018658001E-2</v>
      </c>
      <c r="K146" s="18">
        <v>29162.824266071199</v>
      </c>
      <c r="L146" s="19">
        <v>3.2382174584311099E-2</v>
      </c>
      <c r="M146" s="18">
        <v>6907.3750306351803</v>
      </c>
      <c r="N146" s="19">
        <v>4.4668527914559303E-2</v>
      </c>
      <c r="O146" s="18">
        <v>2486.5460342721299</v>
      </c>
      <c r="P146" s="19">
        <v>-5.2318769296925999E-2</v>
      </c>
      <c r="Q146" s="18">
        <v>561.23544411325202</v>
      </c>
      <c r="R146" s="19">
        <v>8.1490273495876897E-2</v>
      </c>
      <c r="S146" s="18">
        <v>8283.8425916413107</v>
      </c>
      <c r="T146" s="19">
        <v>2.8139032142448801E-2</v>
      </c>
      <c r="U146" s="18">
        <v>24339.0445020029</v>
      </c>
      <c r="V146" s="19">
        <v>6.8149914897921403E-3</v>
      </c>
      <c r="W146" s="18">
        <v>6267.0755411817699</v>
      </c>
      <c r="X146" s="19">
        <v>6.3218038431820398E-3</v>
      </c>
      <c r="Y146" s="18">
        <v>13145.2623158633</v>
      </c>
      <c r="Z146" s="19">
        <v>6.4609275460969498E-3</v>
      </c>
      <c r="AA146" s="18">
        <v>3482.49670926718</v>
      </c>
      <c r="AB146" s="19">
        <v>4.8110387749785002E-2</v>
      </c>
      <c r="AC146" s="18">
        <v>9321.8493010935308</v>
      </c>
      <c r="AD146" s="19">
        <v>2.4380436507174301E-2</v>
      </c>
      <c r="AE146" s="18">
        <v>7462.3491255456502</v>
      </c>
      <c r="AF146" s="19">
        <v>6.7031952642262497E-3</v>
      </c>
      <c r="AG146" s="18">
        <v>26660.0274623035</v>
      </c>
      <c r="AH146" s="19">
        <v>4.38691667553055E-2</v>
      </c>
      <c r="AI146" s="18">
        <v>16591.954465493302</v>
      </c>
      <c r="AJ146" s="19">
        <v>2.4951465360666201E-2</v>
      </c>
      <c r="AK146" s="18">
        <v>966.59268269182803</v>
      </c>
      <c r="AL146" s="19">
        <v>4.4508339636187201E-2</v>
      </c>
      <c r="AM146" s="18">
        <v>11521.490852089701</v>
      </c>
      <c r="AN146" s="19">
        <v>3.0560855308206399E-2</v>
      </c>
      <c r="AO146" s="18">
        <v>1197.1605333858899</v>
      </c>
      <c r="AP146" s="19">
        <v>0.106267962989817</v>
      </c>
      <c r="AQ146" s="18">
        <v>2116.8929284465098</v>
      </c>
      <c r="AR146" s="19">
        <v>3.21401890845616E-2</v>
      </c>
      <c r="AS146" s="18">
        <v>490.01450789977702</v>
      </c>
      <c r="AT146" s="19">
        <v>-2.1070915814201601E-2</v>
      </c>
      <c r="AU146" s="18">
        <v>5259.1961488101997</v>
      </c>
      <c r="AV146" s="19">
        <v>7.0244708966274799E-2</v>
      </c>
      <c r="AW146" s="18">
        <v>8794.1816920877009</v>
      </c>
      <c r="AX146" s="19">
        <v>4.4076338205734103E-2</v>
      </c>
      <c r="AY146" s="18">
        <v>-3534.9855432774998</v>
      </c>
      <c r="AZ146" s="19">
        <v>7.4292170870911001E-3</v>
      </c>
      <c r="BA146" s="18"/>
      <c r="BB146" s="19"/>
    </row>
    <row r="147" spans="1:54" x14ac:dyDescent="0.15">
      <c r="A147" s="17">
        <v>2013</v>
      </c>
      <c r="B147" s="17">
        <v>4</v>
      </c>
      <c r="C147" s="18">
        <v>167483.951789221</v>
      </c>
      <c r="D147" s="19">
        <v>2.20017430527224E-2</v>
      </c>
      <c r="E147" s="18">
        <v>162462.61925905899</v>
      </c>
      <c r="F147" s="19">
        <v>2.3530959595375399E-2</v>
      </c>
      <c r="G147" s="18">
        <v>1138.14406374297</v>
      </c>
      <c r="H147" s="19">
        <v>0.11102798594291299</v>
      </c>
      <c r="I147" s="18">
        <v>214.596926714343</v>
      </c>
      <c r="J147" s="19">
        <v>1.4801642874727501E-2</v>
      </c>
      <c r="K147" s="18">
        <v>29948.640243822701</v>
      </c>
      <c r="L147" s="19">
        <v>2.3661715067086399E-2</v>
      </c>
      <c r="M147" s="18">
        <v>6759.2450735447701</v>
      </c>
      <c r="N147" s="19">
        <v>1.33104322599447E-2</v>
      </c>
      <c r="O147" s="18">
        <v>2417.8225820080802</v>
      </c>
      <c r="P147" s="19">
        <v>-3.9108934655483998E-2</v>
      </c>
      <c r="Q147" s="18">
        <v>572.92600380947999</v>
      </c>
      <c r="R147" s="19">
        <v>9.5533271834604694E-2</v>
      </c>
      <c r="S147" s="18">
        <v>8360.4303106426396</v>
      </c>
      <c r="T147" s="19">
        <v>3.1874196623930699E-2</v>
      </c>
      <c r="U147" s="18">
        <v>27040.666391938201</v>
      </c>
      <c r="V147" s="19">
        <v>9.1781457288768707E-3</v>
      </c>
      <c r="W147" s="18">
        <v>6966.6420700676699</v>
      </c>
      <c r="X147" s="19">
        <v>1.6182244590489801E-2</v>
      </c>
      <c r="Y147" s="18">
        <v>13042.2110938105</v>
      </c>
      <c r="Z147" s="19">
        <v>8.5539858108307797E-4</v>
      </c>
      <c r="AA147" s="18">
        <v>2865.7799856064698</v>
      </c>
      <c r="AB147" s="19">
        <v>3.0328254384267599E-2</v>
      </c>
      <c r="AC147" s="18">
        <v>9383.8639141650801</v>
      </c>
      <c r="AD147" s="19">
        <v>1.0517086127259E-2</v>
      </c>
      <c r="AE147" s="18">
        <v>7420.9735072989297</v>
      </c>
      <c r="AF147" s="19">
        <v>-4.6044145638151103E-3</v>
      </c>
      <c r="AG147" s="18">
        <v>26822.3178891465</v>
      </c>
      <c r="AH147" s="19">
        <v>4.78458953059109E-2</v>
      </c>
      <c r="AI147" s="18">
        <v>16760.179690817498</v>
      </c>
      <c r="AJ147" s="19">
        <v>3.1134532294224901E-2</v>
      </c>
      <c r="AK147" s="18">
        <v>992.55357003821905</v>
      </c>
      <c r="AL147" s="19">
        <v>5.59673050920644E-2</v>
      </c>
      <c r="AM147" s="18">
        <v>11614.4645327007</v>
      </c>
      <c r="AN147" s="19">
        <v>2.7289096647158E-2</v>
      </c>
      <c r="AO147" s="18">
        <v>1246.90234862946</v>
      </c>
      <c r="AP147" s="19">
        <v>0.158858831698658</v>
      </c>
      <c r="AQ147" s="18">
        <v>2124.11833325927</v>
      </c>
      <c r="AR147" s="19">
        <v>2.5100396121712901E-2</v>
      </c>
      <c r="AS147" s="18">
        <v>496.027870908034</v>
      </c>
      <c r="AT147" s="19">
        <v>-7.1206165125143901E-3</v>
      </c>
      <c r="AU147" s="18">
        <v>5021.3325301617997</v>
      </c>
      <c r="AV147" s="19">
        <v>-2.5123341652113398E-2</v>
      </c>
      <c r="AW147" s="18">
        <v>8556.3180734393009</v>
      </c>
      <c r="AX147" s="19">
        <v>-1.1932948878948E-2</v>
      </c>
      <c r="AY147" s="18">
        <v>-3534.9855432774998</v>
      </c>
      <c r="AZ147" s="19">
        <v>7.4292170870911001E-3</v>
      </c>
      <c r="BA147" s="18"/>
      <c r="BB147" s="19"/>
    </row>
    <row r="148" spans="1:54" x14ac:dyDescent="0.15">
      <c r="A148" s="17">
        <v>2014</v>
      </c>
      <c r="B148" s="17">
        <v>1</v>
      </c>
      <c r="C148" s="18">
        <v>162494.12569868</v>
      </c>
      <c r="D148" s="19">
        <v>2.1058895099822301E-2</v>
      </c>
      <c r="E148" s="18">
        <v>156953.01698777199</v>
      </c>
      <c r="F148" s="19">
        <v>2.0855456355296498E-2</v>
      </c>
      <c r="G148" s="18">
        <v>1184.00535871232</v>
      </c>
      <c r="H148" s="19">
        <v>0.13612327658644799</v>
      </c>
      <c r="I148" s="18">
        <v>196.67697918357899</v>
      </c>
      <c r="J148" s="19">
        <v>-1.2047889747801001E-2</v>
      </c>
      <c r="K148" s="18">
        <v>28536.339357331199</v>
      </c>
      <c r="L148" s="19">
        <v>2.0144178303999099E-2</v>
      </c>
      <c r="M148" s="18">
        <v>6782.8316204197699</v>
      </c>
      <c r="N148" s="19">
        <v>-1.27174637436764E-2</v>
      </c>
      <c r="O148" s="18">
        <v>2135.3110665079598</v>
      </c>
      <c r="P148" s="19">
        <v>-0.161345301353674</v>
      </c>
      <c r="Q148" s="18">
        <v>580.74500952031099</v>
      </c>
      <c r="R148" s="19">
        <v>6.0308078132404602E-2</v>
      </c>
      <c r="S148" s="18">
        <v>7661.74876783542</v>
      </c>
      <c r="T148" s="19">
        <v>4.4466168804752099E-2</v>
      </c>
      <c r="U148" s="18">
        <v>23662.6647788556</v>
      </c>
      <c r="V148" s="19">
        <v>1.48803638403228E-2</v>
      </c>
      <c r="W148" s="18">
        <v>6118.4815952588797</v>
      </c>
      <c r="X148" s="19">
        <v>3.78220465206502E-3</v>
      </c>
      <c r="Y148" s="18">
        <v>12864.6493771941</v>
      </c>
      <c r="Z148" s="19">
        <v>1.9872967920662201E-2</v>
      </c>
      <c r="AA148" s="18">
        <v>3182.23339251368</v>
      </c>
      <c r="AB148" s="19">
        <v>2.3267368298006501E-2</v>
      </c>
      <c r="AC148" s="18">
        <v>9124.3877150101107</v>
      </c>
      <c r="AD148" s="19">
        <v>-3.2994664731909297E-2</v>
      </c>
      <c r="AE148" s="18">
        <v>7342.4986582667598</v>
      </c>
      <c r="AF148" s="19">
        <v>-1.7234417179959698E-2</v>
      </c>
      <c r="AG148" s="18">
        <v>27096.4232406093</v>
      </c>
      <c r="AH148" s="19">
        <v>4.8816979794620997E-2</v>
      </c>
      <c r="AI148" s="18">
        <v>16771.115548481699</v>
      </c>
      <c r="AJ148" s="19">
        <v>2.8063682275227601E-2</v>
      </c>
      <c r="AK148" s="18">
        <v>997.21630588566904</v>
      </c>
      <c r="AL148" s="19">
        <v>5.4907972663586199E-2</v>
      </c>
      <c r="AM148" s="18">
        <v>11688.278263074601</v>
      </c>
      <c r="AN148" s="19">
        <v>2.8251255059224701E-2</v>
      </c>
      <c r="AO148" s="18">
        <v>1305.31134805028</v>
      </c>
      <c r="AP148" s="19">
        <v>0.17665229566442001</v>
      </c>
      <c r="AQ148" s="18">
        <v>2118.5237514374398</v>
      </c>
      <c r="AR148" s="19">
        <v>1.1508440086667401E-2</v>
      </c>
      <c r="AS148" s="18">
        <v>504.88806930171398</v>
      </c>
      <c r="AT148" s="19">
        <v>2.6591242813778702E-2</v>
      </c>
      <c r="AU148" s="18">
        <v>5541.1087109078198</v>
      </c>
      <c r="AV148" s="19">
        <v>2.6855205295885899E-2</v>
      </c>
      <c r="AW148" s="18">
        <v>9058.3224940953205</v>
      </c>
      <c r="AX148" s="19">
        <v>1.42359833206553E-2</v>
      </c>
      <c r="AY148" s="18">
        <v>-3517.2137831875002</v>
      </c>
      <c r="AZ148" s="19">
        <v>-5.0273925798073301E-3</v>
      </c>
      <c r="BA148" s="18"/>
      <c r="BB148" s="19"/>
    </row>
    <row r="149" spans="1:54" x14ac:dyDescent="0.15">
      <c r="A149" s="17">
        <v>2014</v>
      </c>
      <c r="B149" s="17">
        <v>2</v>
      </c>
      <c r="C149" s="18">
        <v>166174.52118850601</v>
      </c>
      <c r="D149" s="19">
        <v>1.11161492978333E-2</v>
      </c>
      <c r="E149" s="18">
        <v>160849.47648894801</v>
      </c>
      <c r="F149" s="19">
        <v>1.31408825819266E-2</v>
      </c>
      <c r="G149" s="18">
        <v>1210.2277863299701</v>
      </c>
      <c r="H149" s="19">
        <v>0.144198355972571</v>
      </c>
      <c r="I149" s="18">
        <v>205.45303358823699</v>
      </c>
      <c r="J149" s="19">
        <v>-7.0370276984921903E-2</v>
      </c>
      <c r="K149" s="18">
        <v>29353.7183712365</v>
      </c>
      <c r="L149" s="19">
        <v>-2.93425364581479E-3</v>
      </c>
      <c r="M149" s="18">
        <v>6839.3385224898302</v>
      </c>
      <c r="N149" s="19">
        <v>-2.85981343811701E-2</v>
      </c>
      <c r="O149" s="18">
        <v>2218.5439989505398</v>
      </c>
      <c r="P149" s="19">
        <v>-0.13007697360817499</v>
      </c>
      <c r="Q149" s="18">
        <v>588.072898660129</v>
      </c>
      <c r="R149" s="19">
        <v>5.9201789486664998E-2</v>
      </c>
      <c r="S149" s="18">
        <v>8298.1252077737099</v>
      </c>
      <c r="T149" s="19">
        <v>2.3213453549598501E-2</v>
      </c>
      <c r="U149" s="18">
        <v>25387.298996762202</v>
      </c>
      <c r="V149" s="19">
        <v>2.3638718098913901E-2</v>
      </c>
      <c r="W149" s="18">
        <v>6487.7522231355597</v>
      </c>
      <c r="X149" s="19">
        <v>1.32548345704737E-2</v>
      </c>
      <c r="Y149" s="18">
        <v>13358.370215811299</v>
      </c>
      <c r="Z149" s="19">
        <v>1.16583293980546E-2</v>
      </c>
      <c r="AA149" s="18">
        <v>3043.7290784053898</v>
      </c>
      <c r="AB149" s="19">
        <v>1.9768376172053102E-2</v>
      </c>
      <c r="AC149" s="18">
        <v>9044.4982447418806</v>
      </c>
      <c r="AD149" s="19">
        <v>-5.9282115574985299E-2</v>
      </c>
      <c r="AE149" s="18">
        <v>7309.9938911815498</v>
      </c>
      <c r="AF149" s="19">
        <v>-2.22431211708615E-2</v>
      </c>
      <c r="AG149" s="18">
        <v>27386.370166105</v>
      </c>
      <c r="AH149" s="19">
        <v>4.5283420525931602E-2</v>
      </c>
      <c r="AI149" s="18">
        <v>16762.380977057299</v>
      </c>
      <c r="AJ149" s="19">
        <v>2.3656678861256698E-2</v>
      </c>
      <c r="AK149" s="18">
        <v>997.21023329314698</v>
      </c>
      <c r="AL149" s="19">
        <v>4.7025347691307597E-2</v>
      </c>
      <c r="AM149" s="18">
        <v>11665.640020151701</v>
      </c>
      <c r="AN149" s="19">
        <v>1.88984540562336E-2</v>
      </c>
      <c r="AO149" s="18">
        <v>1336.9399287858</v>
      </c>
      <c r="AP149" s="19">
        <v>0.15881561363239199</v>
      </c>
      <c r="AQ149" s="18">
        <v>2170.3919665267999</v>
      </c>
      <c r="AR149" s="19">
        <v>1.95850770664521E-2</v>
      </c>
      <c r="AS149" s="18">
        <v>512.51147358680896</v>
      </c>
      <c r="AT149" s="19">
        <v>4.8017415519623602E-2</v>
      </c>
      <c r="AU149" s="18">
        <v>5325.0446995579796</v>
      </c>
      <c r="AV149" s="19">
        <v>-4.6446333298756901E-2</v>
      </c>
      <c r="AW149" s="18">
        <v>8842.2584827454793</v>
      </c>
      <c r="AX149" s="19">
        <v>-3.0390972343006101E-2</v>
      </c>
      <c r="AY149" s="18">
        <v>-3517.2137831875002</v>
      </c>
      <c r="AZ149" s="19">
        <v>-5.0273925798073301E-3</v>
      </c>
      <c r="BA149" s="18"/>
      <c r="BB149" s="19"/>
    </row>
    <row r="150" spans="1:54" x14ac:dyDescent="0.15">
      <c r="A150" s="17">
        <v>2014</v>
      </c>
      <c r="B150" s="17">
        <v>3</v>
      </c>
      <c r="C150" s="18">
        <v>166598.87201578799</v>
      </c>
      <c r="D150" s="19">
        <v>1.3592553608426899E-2</v>
      </c>
      <c r="E150" s="18">
        <v>161071.283839323</v>
      </c>
      <c r="F150" s="19">
        <v>1.2354971794352101E-2</v>
      </c>
      <c r="G150" s="18">
        <v>1198.28564054394</v>
      </c>
      <c r="H150" s="19">
        <v>9.0316454837063603E-2</v>
      </c>
      <c r="I150" s="18">
        <v>200.84585129637301</v>
      </c>
      <c r="J150" s="19">
        <v>-7.4144915764037894E-2</v>
      </c>
      <c r="K150" s="18">
        <v>29029.075988365501</v>
      </c>
      <c r="L150" s="19">
        <v>-4.5862594269135996E-3</v>
      </c>
      <c r="M150" s="18">
        <v>6833.8958950579699</v>
      </c>
      <c r="N150" s="19">
        <v>-1.0637779945538699E-2</v>
      </c>
      <c r="O150" s="18">
        <v>2280.0038343023198</v>
      </c>
      <c r="P150" s="19">
        <v>-8.3063895509283794E-2</v>
      </c>
      <c r="Q150" s="18">
        <v>592.43818435545995</v>
      </c>
      <c r="R150" s="19">
        <v>5.5596524719688303E-2</v>
      </c>
      <c r="S150" s="18">
        <v>8462.6071203886604</v>
      </c>
      <c r="T150" s="19">
        <v>2.1579904104857699E-2</v>
      </c>
      <c r="U150" s="18">
        <v>24651.366828907201</v>
      </c>
      <c r="V150" s="19">
        <v>1.283215234183E-2</v>
      </c>
      <c r="W150" s="18">
        <v>6295.6963105454597</v>
      </c>
      <c r="X150" s="19">
        <v>4.5668460792624996E-3</v>
      </c>
      <c r="Y150" s="18">
        <v>13458.2931020714</v>
      </c>
      <c r="Z150" s="19">
        <v>2.38132019496047E-2</v>
      </c>
      <c r="AA150" s="18">
        <v>3497.0676330113301</v>
      </c>
      <c r="AB150" s="19">
        <v>4.1840452297845498E-3</v>
      </c>
      <c r="AC150" s="18">
        <v>8943.0901965876292</v>
      </c>
      <c r="AD150" s="19">
        <v>-4.0631326711264203E-2</v>
      </c>
      <c r="AE150" s="18">
        <v>7314.5255423546396</v>
      </c>
      <c r="AF150" s="19">
        <v>-1.98092558662211E-2</v>
      </c>
      <c r="AG150" s="18">
        <v>27743.376084891599</v>
      </c>
      <c r="AH150" s="19">
        <v>4.0635690421545897E-2</v>
      </c>
      <c r="AI150" s="18">
        <v>16852.511515369999</v>
      </c>
      <c r="AJ150" s="19">
        <v>1.5703819005686001E-2</v>
      </c>
      <c r="AK150" s="18">
        <v>1000.83718079801</v>
      </c>
      <c r="AL150" s="19">
        <v>3.5428054359789601E-2</v>
      </c>
      <c r="AM150" s="18">
        <v>11851.323270676199</v>
      </c>
      <c r="AN150" s="19">
        <v>2.8627581518813901E-2</v>
      </c>
      <c r="AO150" s="18">
        <v>1332.8515560993401</v>
      </c>
      <c r="AP150" s="19">
        <v>0.113344049464838</v>
      </c>
      <c r="AQ150" s="18">
        <v>2145.1030869256601</v>
      </c>
      <c r="AR150" s="19">
        <v>1.3326209417616801E-2</v>
      </c>
      <c r="AS150" s="18">
        <v>517.68122237746195</v>
      </c>
      <c r="AT150" s="19">
        <v>5.64610109122392E-2</v>
      </c>
      <c r="AU150" s="18">
        <v>5527.5881764651203</v>
      </c>
      <c r="AV150" s="19">
        <v>5.1032899336838099E-2</v>
      </c>
      <c r="AW150" s="18">
        <v>9044.8019596526192</v>
      </c>
      <c r="AX150" s="19">
        <v>2.84984181973869E-2</v>
      </c>
      <c r="AY150" s="18">
        <v>-3517.2137831875002</v>
      </c>
      <c r="AZ150" s="19">
        <v>-5.0273925798073301E-3</v>
      </c>
      <c r="BA150" s="18"/>
      <c r="BB150" s="19"/>
    </row>
    <row r="151" spans="1:54" x14ac:dyDescent="0.15">
      <c r="A151" s="17">
        <v>2014</v>
      </c>
      <c r="B151" s="17">
        <v>4</v>
      </c>
      <c r="C151" s="18">
        <v>170145.08612206599</v>
      </c>
      <c r="D151" s="19">
        <v>1.5888891469398599E-2</v>
      </c>
      <c r="E151" s="18">
        <v>165116.41233475701</v>
      </c>
      <c r="F151" s="19">
        <v>1.6334791891210201E-2</v>
      </c>
      <c r="G151" s="18">
        <v>1125.90118322374</v>
      </c>
      <c r="H151" s="19">
        <v>-1.07568812325637E-2</v>
      </c>
      <c r="I151" s="18">
        <v>199.86199966522099</v>
      </c>
      <c r="J151" s="19">
        <v>-6.8663271532941897E-2</v>
      </c>
      <c r="K151" s="18">
        <v>29893.731116310199</v>
      </c>
      <c r="L151" s="19">
        <v>-1.8334430900875901E-3</v>
      </c>
      <c r="M151" s="18">
        <v>6906.82973872803</v>
      </c>
      <c r="N151" s="19">
        <v>2.1834489440379901E-2</v>
      </c>
      <c r="O151" s="18">
        <v>2402.6780099914999</v>
      </c>
      <c r="P151" s="19">
        <v>-6.2637234548442696E-3</v>
      </c>
      <c r="Q151" s="18">
        <v>586.74964186527802</v>
      </c>
      <c r="R151" s="19">
        <v>2.4128138649464299E-2</v>
      </c>
      <c r="S151" s="18">
        <v>8481.7221014255992</v>
      </c>
      <c r="T151" s="19">
        <v>1.4507840658459999E-2</v>
      </c>
      <c r="U151" s="18">
        <v>27619.064488378001</v>
      </c>
      <c r="V151" s="19">
        <v>2.1389934998501801E-2</v>
      </c>
      <c r="W151" s="18">
        <v>6988.1072262314101</v>
      </c>
      <c r="X151" s="19">
        <v>3.0811337726050999E-3</v>
      </c>
      <c r="Y151" s="18">
        <v>13381.086360719401</v>
      </c>
      <c r="Z151" s="19">
        <v>2.5982961360723599E-2</v>
      </c>
      <c r="AA151" s="18">
        <v>2893.1364712156801</v>
      </c>
      <c r="AB151" s="19">
        <v>9.5459127171682E-3</v>
      </c>
      <c r="AC151" s="18">
        <v>9224.6954295390697</v>
      </c>
      <c r="AD151" s="19">
        <v>-1.6961934452794598E-2</v>
      </c>
      <c r="AE151" s="18">
        <v>7349.6664699909898</v>
      </c>
      <c r="AF151" s="19">
        <v>-9.6088521590609304E-3</v>
      </c>
      <c r="AG151" s="18">
        <v>27862.756949597799</v>
      </c>
      <c r="AH151" s="19">
        <v>3.8790050313747902E-2</v>
      </c>
      <c r="AI151" s="18">
        <v>17030.554847921099</v>
      </c>
      <c r="AJ151" s="19">
        <v>1.6131996320529099E-2</v>
      </c>
      <c r="AK151" s="18">
        <v>1011.0042813968799</v>
      </c>
      <c r="AL151" s="19">
        <v>1.8589134043365301E-2</v>
      </c>
      <c r="AM151" s="18">
        <v>12094.9869178433</v>
      </c>
      <c r="AN151" s="19">
        <v>4.1372754102412299E-2</v>
      </c>
      <c r="AO151" s="18">
        <v>1280.4667866955499</v>
      </c>
      <c r="AP151" s="19">
        <v>2.6918257153800002E-2</v>
      </c>
      <c r="AQ151" s="18">
        <v>2146.35266143527</v>
      </c>
      <c r="AR151" s="19">
        <v>1.0467556269280901E-2</v>
      </c>
      <c r="AS151" s="18">
        <v>531.99661754217004</v>
      </c>
      <c r="AT151" s="19">
        <v>7.2513559708431694E-2</v>
      </c>
      <c r="AU151" s="18">
        <v>5028.6737873090797</v>
      </c>
      <c r="AV151" s="19">
        <v>1.46201373901933E-3</v>
      </c>
      <c r="AW151" s="18">
        <v>8545.8875704965794</v>
      </c>
      <c r="AX151" s="19">
        <v>-1.2190410470008801E-3</v>
      </c>
      <c r="AY151" s="18">
        <v>-3517.2137831875002</v>
      </c>
      <c r="AZ151" s="19">
        <v>-5.0273925798073301E-3</v>
      </c>
      <c r="BA151" s="18"/>
      <c r="BB151" s="19"/>
    </row>
    <row r="152" spans="1:54" x14ac:dyDescent="0.15">
      <c r="A152" s="17">
        <v>2015</v>
      </c>
      <c r="B152" s="17">
        <v>1</v>
      </c>
      <c r="C152" s="18">
        <v>164066.18427452099</v>
      </c>
      <c r="D152" s="19">
        <v>9.6745563513871407E-3</v>
      </c>
      <c r="E152" s="18">
        <v>158727.31139877101</v>
      </c>
      <c r="F152" s="19">
        <v>1.1304621249411201E-2</v>
      </c>
      <c r="G152" s="18">
        <v>1061.47150103526</v>
      </c>
      <c r="H152" s="19">
        <v>-0.103490965455022</v>
      </c>
      <c r="I152" s="18">
        <v>197.58750238675299</v>
      </c>
      <c r="J152" s="19">
        <v>4.62953624238693E-3</v>
      </c>
      <c r="K152" s="18">
        <v>28010.246660708199</v>
      </c>
      <c r="L152" s="19">
        <v>-1.8435885907974701E-2</v>
      </c>
      <c r="M152" s="18">
        <v>7117.1307292900101</v>
      </c>
      <c r="N152" s="19">
        <v>4.9286069237489002E-2</v>
      </c>
      <c r="O152" s="18">
        <v>2579.6258175272601</v>
      </c>
      <c r="P152" s="19">
        <v>0.208079636727555</v>
      </c>
      <c r="Q152" s="18">
        <v>571.471167032371</v>
      </c>
      <c r="R152" s="19">
        <v>-1.5968871597537699E-2</v>
      </c>
      <c r="S152" s="18">
        <v>7875.6026908324002</v>
      </c>
      <c r="T152" s="19">
        <v>2.7911894461320801E-2</v>
      </c>
      <c r="U152" s="18">
        <v>23631.3396865799</v>
      </c>
      <c r="V152" s="19">
        <v>-1.3238192979762001E-3</v>
      </c>
      <c r="W152" s="18">
        <v>6053.2521528852203</v>
      </c>
      <c r="X152" s="19">
        <v>-1.0661050680319599E-2</v>
      </c>
      <c r="Y152" s="18">
        <v>13228.494119751</v>
      </c>
      <c r="Z152" s="19">
        <v>2.8282523051257301E-2</v>
      </c>
      <c r="AA152" s="18">
        <v>3146.9479021510901</v>
      </c>
      <c r="AB152" s="19">
        <v>-1.10882785799438E-2</v>
      </c>
      <c r="AC152" s="18">
        <v>9120.4435195353908</v>
      </c>
      <c r="AD152" s="19">
        <v>-4.3226960514008999E-4</v>
      </c>
      <c r="AE152" s="18">
        <v>7410.6900874701996</v>
      </c>
      <c r="AF152" s="19">
        <v>9.2872239243335705E-3</v>
      </c>
      <c r="AG152" s="18">
        <v>27929.453527470901</v>
      </c>
      <c r="AH152" s="19">
        <v>3.0743182576701299E-2</v>
      </c>
      <c r="AI152" s="18">
        <v>16964.5096907365</v>
      </c>
      <c r="AJ152" s="19">
        <v>1.1531382137091701E-2</v>
      </c>
      <c r="AK152" s="18">
        <v>1022.19872475814</v>
      </c>
      <c r="AL152" s="19">
        <v>2.50521564128268E-2</v>
      </c>
      <c r="AM152" s="18">
        <v>12078.6410407804</v>
      </c>
      <c r="AN152" s="19">
        <v>3.3397799823006398E-2</v>
      </c>
      <c r="AO152" s="18">
        <v>1214.9365345543099</v>
      </c>
      <c r="AP152" s="19">
        <v>-6.9236212211715803E-2</v>
      </c>
      <c r="AQ152" s="18">
        <v>2149.71035564046</v>
      </c>
      <c r="AR152" s="19">
        <v>1.4720913174495E-2</v>
      </c>
      <c r="AS152" s="18">
        <v>533.94086982047304</v>
      </c>
      <c r="AT152" s="19">
        <v>5.7543052183706797E-2</v>
      </c>
      <c r="AU152" s="18">
        <v>5338.8728757499302</v>
      </c>
      <c r="AV152" s="19">
        <v>-3.6497359230613799E-2</v>
      </c>
      <c r="AW152" s="18">
        <v>8980.9068320174301</v>
      </c>
      <c r="AX152" s="19">
        <v>-8.5463574661147606E-3</v>
      </c>
      <c r="AY152" s="18">
        <v>-3642.0339562674999</v>
      </c>
      <c r="AZ152" s="19">
        <v>3.5488366864888203E-2</v>
      </c>
      <c r="BA152" s="18"/>
      <c r="BB152" s="19"/>
    </row>
    <row r="153" spans="1:54" x14ac:dyDescent="0.15">
      <c r="A153" s="17">
        <v>2015</v>
      </c>
      <c r="B153" s="17">
        <v>2</v>
      </c>
      <c r="C153" s="18">
        <v>167014.142321947</v>
      </c>
      <c r="D153" s="19">
        <v>5.0526466237783597E-3</v>
      </c>
      <c r="E153" s="18">
        <v>161762.580131052</v>
      </c>
      <c r="F153" s="19">
        <v>5.6767585573485003E-3</v>
      </c>
      <c r="G153" s="18">
        <v>1022.35531041339</v>
      </c>
      <c r="H153" s="19">
        <v>-0.15523728511167201</v>
      </c>
      <c r="I153" s="18">
        <v>210.695163665179</v>
      </c>
      <c r="J153" s="19">
        <v>2.5514980165483502E-2</v>
      </c>
      <c r="K153" s="18">
        <v>28452.351303166699</v>
      </c>
      <c r="L153" s="19">
        <v>-3.0707083057425099E-2</v>
      </c>
      <c r="M153" s="18">
        <v>7362.2936440041804</v>
      </c>
      <c r="N153" s="19">
        <v>7.6462821630295594E-2</v>
      </c>
      <c r="O153" s="18">
        <v>2805.7178214074102</v>
      </c>
      <c r="P153" s="19">
        <v>0.26466629588353202</v>
      </c>
      <c r="Q153" s="18">
        <v>576.18328657522704</v>
      </c>
      <c r="R153" s="19">
        <v>-2.0217922152155201E-2</v>
      </c>
      <c r="S153" s="18">
        <v>8482.1497372258</v>
      </c>
      <c r="T153" s="19">
        <v>2.2176639282291501E-2</v>
      </c>
      <c r="U153" s="18">
        <v>24906.880089045801</v>
      </c>
      <c r="V153" s="19">
        <v>-1.8923592768875199E-2</v>
      </c>
      <c r="W153" s="18">
        <v>6369.14992825235</v>
      </c>
      <c r="X153" s="19">
        <v>-1.8280953218321998E-2</v>
      </c>
      <c r="Y153" s="18">
        <v>13818.4449389196</v>
      </c>
      <c r="Z153" s="19">
        <v>3.4440932215200601E-2</v>
      </c>
      <c r="AA153" s="18">
        <v>2999.4660567221299</v>
      </c>
      <c r="AB153" s="19">
        <v>-1.45423658095224E-2</v>
      </c>
      <c r="AC153" s="18">
        <v>8970.0904357231302</v>
      </c>
      <c r="AD153" s="19">
        <v>-8.2268586941243206E-3</v>
      </c>
      <c r="AE153" s="18">
        <v>7469.8178675253603</v>
      </c>
      <c r="AF153" s="19">
        <v>2.1863763324975E-2</v>
      </c>
      <c r="AG153" s="18">
        <v>28082.6462148758</v>
      </c>
      <c r="AH153" s="19">
        <v>2.5424181611060501E-2</v>
      </c>
      <c r="AI153" s="18">
        <v>16941.3058721872</v>
      </c>
      <c r="AJ153" s="19">
        <v>1.06741933246122E-2</v>
      </c>
      <c r="AK153" s="18">
        <v>1022.0559398967</v>
      </c>
      <c r="AL153" s="19">
        <v>2.49152142387319E-2</v>
      </c>
      <c r="AM153" s="18">
        <v>12102.547493739599</v>
      </c>
      <c r="AN153" s="19">
        <v>3.7452507777808501E-2</v>
      </c>
      <c r="AO153" s="18">
        <v>1186.9586174629401</v>
      </c>
      <c r="AP153" s="19">
        <v>-0.112182535724748</v>
      </c>
      <c r="AQ153" s="18">
        <v>2173.6822523390701</v>
      </c>
      <c r="AR153" s="19">
        <v>1.51598691066801E-3</v>
      </c>
      <c r="AS153" s="18">
        <v>539.23173016065198</v>
      </c>
      <c r="AT153" s="19">
        <v>5.21359188055655E-2</v>
      </c>
      <c r="AU153" s="18">
        <v>5251.5621908953899</v>
      </c>
      <c r="AV153" s="19">
        <v>-1.37994163070017E-2</v>
      </c>
      <c r="AW153" s="18">
        <v>8893.5961471628907</v>
      </c>
      <c r="AX153" s="19">
        <v>5.8059447727731896E-3</v>
      </c>
      <c r="AY153" s="18">
        <v>-3642.0339562674999</v>
      </c>
      <c r="AZ153" s="19">
        <v>3.5488366864888203E-2</v>
      </c>
      <c r="BA153" s="18"/>
      <c r="BB153" s="19"/>
    </row>
    <row r="154" spans="1:54" x14ac:dyDescent="0.15">
      <c r="A154" s="17">
        <v>2015</v>
      </c>
      <c r="B154" s="17">
        <v>3</v>
      </c>
      <c r="C154" s="18">
        <v>167350.646594791</v>
      </c>
      <c r="D154" s="19">
        <v>4.5124830072786901E-3</v>
      </c>
      <c r="E154" s="18">
        <v>161981.06863256299</v>
      </c>
      <c r="F154" s="19">
        <v>5.6483363859447496E-3</v>
      </c>
      <c r="G154" s="18">
        <v>1041.2970001757999</v>
      </c>
      <c r="H154" s="19">
        <v>-0.13101103364375999</v>
      </c>
      <c r="I154" s="18">
        <v>212.61031285412199</v>
      </c>
      <c r="J154" s="19">
        <v>5.8574580862957602E-2</v>
      </c>
      <c r="K154" s="18">
        <v>28343.071332232801</v>
      </c>
      <c r="L154" s="19">
        <v>-2.3631639408970499E-2</v>
      </c>
      <c r="M154" s="18">
        <v>7700.0055020472901</v>
      </c>
      <c r="N154" s="19">
        <v>0.126737313574773</v>
      </c>
      <c r="O154" s="18">
        <v>2633.6637050417298</v>
      </c>
      <c r="P154" s="19">
        <v>0.15511371753794401</v>
      </c>
      <c r="Q154" s="18">
        <v>573.34159332341403</v>
      </c>
      <c r="R154" s="19">
        <v>-3.2233896356330401E-2</v>
      </c>
      <c r="S154" s="18">
        <v>8648.5208582192499</v>
      </c>
      <c r="T154" s="19">
        <v>2.19688489830361E-2</v>
      </c>
      <c r="U154" s="18">
        <v>24393.574718641699</v>
      </c>
      <c r="V154" s="19">
        <v>-1.04575179159329E-2</v>
      </c>
      <c r="W154" s="18">
        <v>6193.1324618650997</v>
      </c>
      <c r="X154" s="19">
        <v>-1.6291104847061099E-2</v>
      </c>
      <c r="Y154" s="18">
        <v>13921.025477049399</v>
      </c>
      <c r="Z154" s="19">
        <v>3.43826941105001E-2</v>
      </c>
      <c r="AA154" s="18">
        <v>3435.5747579071899</v>
      </c>
      <c r="AB154" s="19">
        <v>-1.7584125203545499E-2</v>
      </c>
      <c r="AC154" s="18">
        <v>8856.8120658673797</v>
      </c>
      <c r="AD154" s="19">
        <v>-9.6474628818081793E-3</v>
      </c>
      <c r="AE154" s="18">
        <v>7526.4947270146404</v>
      </c>
      <c r="AF154" s="19">
        <v>2.8979211766038598E-2</v>
      </c>
      <c r="AG154" s="18">
        <v>28168.1063981917</v>
      </c>
      <c r="AH154" s="19">
        <v>1.53092511884825E-2</v>
      </c>
      <c r="AI154" s="18">
        <v>17003.009058763699</v>
      </c>
      <c r="AJ154" s="19">
        <v>8.9302738797385501E-3</v>
      </c>
      <c r="AK154" s="18">
        <v>1027.1762090596601</v>
      </c>
      <c r="AL154" s="19">
        <v>2.6316996177792901E-2</v>
      </c>
      <c r="AM154" s="18">
        <v>12306.0079063835</v>
      </c>
      <c r="AN154" s="19">
        <v>3.83657272122866E-2</v>
      </c>
      <c r="AO154" s="18">
        <v>1188.5085079338501</v>
      </c>
      <c r="AP154" s="19">
        <v>-0.108296417185356</v>
      </c>
      <c r="AQ154" s="18">
        <v>2159.11479824769</v>
      </c>
      <c r="AR154" s="19">
        <v>6.5319524303624199E-3</v>
      </c>
      <c r="AS154" s="18">
        <v>543.15920565556496</v>
      </c>
      <c r="AT154" s="19">
        <v>4.9215583213728702E-2</v>
      </c>
      <c r="AU154" s="18">
        <v>5369.5779622276596</v>
      </c>
      <c r="AV154" s="19">
        <v>-2.8585742858018098E-2</v>
      </c>
      <c r="AW154" s="18">
        <v>9011.6119184951604</v>
      </c>
      <c r="AX154" s="19">
        <v>-3.6695155190250598E-3</v>
      </c>
      <c r="AY154" s="18">
        <v>-3642.0339562674999</v>
      </c>
      <c r="AZ154" s="19">
        <v>3.5488366864888203E-2</v>
      </c>
      <c r="BA154" s="18"/>
      <c r="BB154" s="19"/>
    </row>
    <row r="155" spans="1:54" x14ac:dyDescent="0.15">
      <c r="A155" s="17">
        <v>2015</v>
      </c>
      <c r="B155" s="17">
        <v>4</v>
      </c>
      <c r="C155" s="18">
        <v>170550.85973741801</v>
      </c>
      <c r="D155" s="19">
        <v>2.3848682592067E-3</v>
      </c>
      <c r="E155" s="18">
        <v>165530.69431396099</v>
      </c>
      <c r="F155" s="19">
        <v>2.5090296800094301E-3</v>
      </c>
      <c r="G155" s="18">
        <v>1059.57708376702</v>
      </c>
      <c r="H155" s="19">
        <v>-5.8907567062698001E-2</v>
      </c>
      <c r="I155" s="18">
        <v>205.42852785365801</v>
      </c>
      <c r="J155" s="19">
        <v>2.7851858771357201E-2</v>
      </c>
      <c r="K155" s="18">
        <v>29548.059654726901</v>
      </c>
      <c r="L155" s="19">
        <v>-1.1563342837277901E-2</v>
      </c>
      <c r="M155" s="18">
        <v>8001.5243185644204</v>
      </c>
      <c r="N155" s="19">
        <v>0.158494507791066</v>
      </c>
      <c r="O155" s="18">
        <v>2495.0906956107001</v>
      </c>
      <c r="P155" s="19">
        <v>3.8462367922334803E-2</v>
      </c>
      <c r="Q155" s="18">
        <v>561.33271474318894</v>
      </c>
      <c r="R155" s="19">
        <v>-4.3318180887658701E-2</v>
      </c>
      <c r="S155" s="18">
        <v>8682.3147502741595</v>
      </c>
      <c r="T155" s="19">
        <v>2.3649990703519901E-2</v>
      </c>
      <c r="U155" s="18">
        <v>27121.972428556201</v>
      </c>
      <c r="V155" s="19">
        <v>-1.7998149793630201E-2</v>
      </c>
      <c r="W155" s="18">
        <v>6856.2097126025201</v>
      </c>
      <c r="X155" s="19">
        <v>-1.8874569230102001E-2</v>
      </c>
      <c r="Y155" s="18">
        <v>13773.9675629555</v>
      </c>
      <c r="Z155" s="19">
        <v>2.9360934653958701E-2</v>
      </c>
      <c r="AA155" s="18">
        <v>2795.9010294188902</v>
      </c>
      <c r="AB155" s="19">
        <v>-3.3609006268526698E-2</v>
      </c>
      <c r="AC155" s="18">
        <v>9129.3166512464904</v>
      </c>
      <c r="AD155" s="19">
        <v>-1.03395043252217E-2</v>
      </c>
      <c r="AE155" s="18">
        <v>7581.4137427960104</v>
      </c>
      <c r="AF155" s="19">
        <v>3.1531672049507999E-2</v>
      </c>
      <c r="AG155" s="18">
        <v>28056.880534326501</v>
      </c>
      <c r="AH155" s="19">
        <v>6.9671348416777698E-3</v>
      </c>
      <c r="AI155" s="18">
        <v>17133.213707982599</v>
      </c>
      <c r="AJ155" s="19">
        <v>6.0279222243897496E-3</v>
      </c>
      <c r="AK155" s="18">
        <v>1039.6168868848899</v>
      </c>
      <c r="AL155" s="19">
        <v>2.8301171433689199E-2</v>
      </c>
      <c r="AM155" s="18">
        <v>12391.7538030167</v>
      </c>
      <c r="AN155" s="19">
        <v>2.4536354374685501E-2</v>
      </c>
      <c r="AO155" s="18">
        <v>1213.3264309517101</v>
      </c>
      <c r="AP155" s="19">
        <v>-5.2434281342905703E-2</v>
      </c>
      <c r="AQ155" s="18">
        <v>2192.6670728925401</v>
      </c>
      <c r="AR155" s="19">
        <v>2.1578192759012401E-2</v>
      </c>
      <c r="AS155" s="18">
        <v>548.86103595764996</v>
      </c>
      <c r="AT155" s="19">
        <v>3.1700236165775199E-2</v>
      </c>
      <c r="AU155" s="18">
        <v>5020.1654234570096</v>
      </c>
      <c r="AV155" s="19">
        <v>-1.6919697343537E-3</v>
      </c>
      <c r="AW155" s="18">
        <v>8662.1993797245104</v>
      </c>
      <c r="AX155" s="19">
        <v>1.3610266724018801E-2</v>
      </c>
      <c r="AY155" s="18">
        <v>-3642.0339562674999</v>
      </c>
      <c r="AZ155" s="19">
        <v>3.5488366864888203E-2</v>
      </c>
      <c r="BA155" s="18"/>
      <c r="BB155" s="19"/>
    </row>
    <row r="156" spans="1:54" x14ac:dyDescent="0.15">
      <c r="A156" s="17">
        <v>2016</v>
      </c>
      <c r="B156" s="17">
        <v>1</v>
      </c>
      <c r="C156" s="18">
        <v>165688.682482228</v>
      </c>
      <c r="D156" s="19">
        <v>9.8892908059145003E-3</v>
      </c>
      <c r="E156" s="18">
        <v>160653.950346875</v>
      </c>
      <c r="F156" s="19">
        <v>1.2138043107553301E-2</v>
      </c>
      <c r="G156" s="18">
        <v>1092.4560271871101</v>
      </c>
      <c r="H156" s="19">
        <v>2.9190163015799801E-2</v>
      </c>
      <c r="I156" s="18">
        <v>211.93244481054899</v>
      </c>
      <c r="J156" s="19">
        <v>7.2600454231754902E-2</v>
      </c>
      <c r="K156" s="18">
        <v>28679.520817368</v>
      </c>
      <c r="L156" s="19">
        <v>2.38939044260029E-2</v>
      </c>
      <c r="M156" s="18">
        <v>8243.1580828605202</v>
      </c>
      <c r="N156" s="19">
        <v>0.158213667333162</v>
      </c>
      <c r="O156" s="18">
        <v>2290.8010193416699</v>
      </c>
      <c r="P156" s="19">
        <v>-0.111963834531029</v>
      </c>
      <c r="Q156" s="18">
        <v>571.461098808408</v>
      </c>
      <c r="R156" s="19">
        <v>-1.7618078643089101E-5</v>
      </c>
      <c r="S156" s="18">
        <v>7943.3147567525002</v>
      </c>
      <c r="T156" s="19">
        <v>8.5976995765575399E-3</v>
      </c>
      <c r="U156" s="18">
        <v>23824.3863111514</v>
      </c>
      <c r="V156" s="19">
        <v>8.1690935483076394E-3</v>
      </c>
      <c r="W156" s="18">
        <v>6011.4710256708404</v>
      </c>
      <c r="X156" s="19">
        <v>-6.9022611579895301E-3</v>
      </c>
      <c r="Y156" s="18">
        <v>13538.7758368914</v>
      </c>
      <c r="Z156" s="19">
        <v>2.34555584582492E-2</v>
      </c>
      <c r="AA156" s="18">
        <v>3092.8282857538502</v>
      </c>
      <c r="AB156" s="19">
        <v>-1.7197493596966901E-2</v>
      </c>
      <c r="AC156" s="18">
        <v>8947.80401861666</v>
      </c>
      <c r="AD156" s="19">
        <v>-1.8928849298715699E-2</v>
      </c>
      <c r="AE156" s="18">
        <v>7636.5959991402297</v>
      </c>
      <c r="AF156" s="19">
        <v>3.0483788824468901E-2</v>
      </c>
      <c r="AG156" s="18">
        <v>28000.843513481101</v>
      </c>
      <c r="AH156" s="19">
        <v>2.5560824503763099E-3</v>
      </c>
      <c r="AI156" s="18">
        <v>17147.234136819301</v>
      </c>
      <c r="AJ156" s="19">
        <v>1.0770983035395001E-2</v>
      </c>
      <c r="AK156" s="18">
        <v>1046.7444205721299</v>
      </c>
      <c r="AL156" s="19">
        <v>2.4012645701355601E-2</v>
      </c>
      <c r="AM156" s="18">
        <v>12625.687766012799</v>
      </c>
      <c r="AN156" s="19">
        <v>4.52904199558051E-2</v>
      </c>
      <c r="AO156" s="18">
        <v>1272.13997653921</v>
      </c>
      <c r="AP156" s="19">
        <v>4.70834816123782E-2</v>
      </c>
      <c r="AQ156" s="18">
        <v>2176.06582039152</v>
      </c>
      <c r="AR156" s="19">
        <v>1.22600073455994E-2</v>
      </c>
      <c r="AS156" s="18">
        <v>555.35809723767704</v>
      </c>
      <c r="AT156" s="19">
        <v>4.0111609033422403E-2</v>
      </c>
      <c r="AU156" s="18">
        <v>5034.7321353530997</v>
      </c>
      <c r="AV156" s="19">
        <v>-5.6967219013265298E-2</v>
      </c>
      <c r="AW156" s="18">
        <v>8765.0935306980991</v>
      </c>
      <c r="AX156" s="19">
        <v>-2.4030234959118001E-2</v>
      </c>
      <c r="AY156" s="18">
        <v>-3730.3613953449999</v>
      </c>
      <c r="AZ156" s="19">
        <v>2.4252228325740699E-2</v>
      </c>
      <c r="BA156" s="18"/>
      <c r="BB156" s="19"/>
    </row>
    <row r="157" spans="1:54" x14ac:dyDescent="0.15">
      <c r="A157" s="17">
        <v>2016</v>
      </c>
      <c r="B157" s="17">
        <v>2</v>
      </c>
      <c r="C157" s="18">
        <v>169981.36888791301</v>
      </c>
      <c r="D157" s="19">
        <v>1.7766319215325701E-2</v>
      </c>
      <c r="E157" s="18">
        <v>164537.49759035499</v>
      </c>
      <c r="F157" s="19">
        <v>1.7154260627244601E-2</v>
      </c>
      <c r="G157" s="18">
        <v>1110.4197711413599</v>
      </c>
      <c r="H157" s="19">
        <v>8.6138801090944697E-2</v>
      </c>
      <c r="I157" s="18">
        <v>219.96696983836901</v>
      </c>
      <c r="J157" s="19">
        <v>4.4005785476516297E-2</v>
      </c>
      <c r="K157" s="18">
        <v>29550.415865984502</v>
      </c>
      <c r="L157" s="19">
        <v>3.8593104349010601E-2</v>
      </c>
      <c r="M157" s="18">
        <v>8432.6495426021702</v>
      </c>
      <c r="N157" s="19">
        <v>0.14538348378289601</v>
      </c>
      <c r="O157" s="18">
        <v>2435.0050826447</v>
      </c>
      <c r="P157" s="19">
        <v>-0.132127591710829</v>
      </c>
      <c r="Q157" s="18">
        <v>599.64757224405298</v>
      </c>
      <c r="R157" s="19">
        <v>4.07236485603319E-2</v>
      </c>
      <c r="S157" s="18">
        <v>8534.2418352552195</v>
      </c>
      <c r="T157" s="19">
        <v>6.1413792073017302E-3</v>
      </c>
      <c r="U157" s="18">
        <v>25163.294816632399</v>
      </c>
      <c r="V157" s="19">
        <v>1.0294935643078399E-2</v>
      </c>
      <c r="W157" s="18">
        <v>6294.4919336877301</v>
      </c>
      <c r="X157" s="19">
        <v>-1.17218145915285E-2</v>
      </c>
      <c r="Y157" s="18">
        <v>14124.0589587631</v>
      </c>
      <c r="Z157" s="19">
        <v>2.2116382935591001E-2</v>
      </c>
      <c r="AA157" s="18">
        <v>2927.9805340070802</v>
      </c>
      <c r="AB157" s="19">
        <v>-2.3832749350455099E-2</v>
      </c>
      <c r="AC157" s="18">
        <v>8976.1372155013796</v>
      </c>
      <c r="AD157" s="19">
        <v>6.7410466166162298E-4</v>
      </c>
      <c r="AE157" s="18">
        <v>7669.6255097061703</v>
      </c>
      <c r="AF157" s="19">
        <v>2.6748663183538701E-2</v>
      </c>
      <c r="AG157" s="18">
        <v>28272.193950721201</v>
      </c>
      <c r="AH157" s="19">
        <v>6.7496394177044604E-3</v>
      </c>
      <c r="AI157" s="18">
        <v>17143.592815429201</v>
      </c>
      <c r="AJ157" s="19">
        <v>1.1940457528372399E-2</v>
      </c>
      <c r="AK157" s="18">
        <v>1044.5270572146801</v>
      </c>
      <c r="AL157" s="19">
        <v>2.1986191206174999E-2</v>
      </c>
      <c r="AM157" s="18">
        <v>12690.538587716999</v>
      </c>
      <c r="AN157" s="19">
        <v>4.8584076557563097E-2</v>
      </c>
      <c r="AO157" s="18">
        <v>1326.94522982118</v>
      </c>
      <c r="AP157" s="19">
        <v>0.117937230749834</v>
      </c>
      <c r="AQ157" s="18">
        <v>2183.9238222291701</v>
      </c>
      <c r="AR157" s="19">
        <v>4.7116223537619897E-3</v>
      </c>
      <c r="AS157" s="18">
        <v>564.98199550452296</v>
      </c>
      <c r="AT157" s="19">
        <v>4.7753616680160399E-2</v>
      </c>
      <c r="AU157" s="18">
        <v>5443.8712975573499</v>
      </c>
      <c r="AV157" s="19">
        <v>3.6619409553097802E-2</v>
      </c>
      <c r="AW157" s="18">
        <v>9174.2326929023493</v>
      </c>
      <c r="AX157" s="19">
        <v>3.1554900975460501E-2</v>
      </c>
      <c r="AY157" s="18">
        <v>-3730.3613953449999</v>
      </c>
      <c r="AZ157" s="19">
        <v>2.4252228325740699E-2</v>
      </c>
      <c r="BA157" s="18"/>
      <c r="BB157" s="19"/>
    </row>
    <row r="158" spans="1:54" x14ac:dyDescent="0.15">
      <c r="A158" s="17">
        <v>2016</v>
      </c>
      <c r="B158" s="17">
        <v>3</v>
      </c>
      <c r="C158" s="18">
        <v>169188.40438516199</v>
      </c>
      <c r="D158" s="19">
        <v>1.0981480070534301E-2</v>
      </c>
      <c r="E158" s="18">
        <v>163946.13214257901</v>
      </c>
      <c r="F158" s="19">
        <v>1.2131439350318501E-2</v>
      </c>
      <c r="G158" s="18">
        <v>1138.70769244914</v>
      </c>
      <c r="H158" s="19">
        <v>9.3547462690174402E-2</v>
      </c>
      <c r="I158" s="18">
        <v>219.46260403765299</v>
      </c>
      <c r="J158" s="19">
        <v>3.2229345282194698E-2</v>
      </c>
      <c r="K158" s="18">
        <v>29234.08060524</v>
      </c>
      <c r="L158" s="19">
        <v>3.1436581539204103E-2</v>
      </c>
      <c r="M158" s="18">
        <v>8516.7310440857309</v>
      </c>
      <c r="N158" s="19">
        <v>0.10606817642159901</v>
      </c>
      <c r="O158" s="18">
        <v>2235.92103677567</v>
      </c>
      <c r="P158" s="19">
        <v>-0.151022572663562</v>
      </c>
      <c r="Q158" s="18">
        <v>585.08032191832604</v>
      </c>
      <c r="R158" s="19">
        <v>2.04742316476079E-2</v>
      </c>
      <c r="S158" s="18">
        <v>8640.0498705974205</v>
      </c>
      <c r="T158" s="19">
        <v>-9.7947241623097493E-4</v>
      </c>
      <c r="U158" s="18">
        <v>24326.970849490201</v>
      </c>
      <c r="V158" s="19">
        <v>-2.7303857642725399E-3</v>
      </c>
      <c r="W158" s="18">
        <v>6095.8796966591499</v>
      </c>
      <c r="X158" s="19">
        <v>-1.5703323932564999E-2</v>
      </c>
      <c r="Y158" s="18">
        <v>13971.033612443</v>
      </c>
      <c r="Z158" s="19">
        <v>3.5922738217864002E-3</v>
      </c>
      <c r="AA158" s="18">
        <v>3452.4817671708602</v>
      </c>
      <c r="AB158" s="19">
        <v>4.9211588904454198E-3</v>
      </c>
      <c r="AC158" s="18">
        <v>8894.6049830659194</v>
      </c>
      <c r="AD158" s="19">
        <v>4.2671016295110498E-3</v>
      </c>
      <c r="AE158" s="18">
        <v>7679.0082299939504</v>
      </c>
      <c r="AF158" s="19">
        <v>2.0263550100142001E-2</v>
      </c>
      <c r="AG158" s="18">
        <v>28306.266956974901</v>
      </c>
      <c r="AH158" s="19">
        <v>4.9048578853716496E-3</v>
      </c>
      <c r="AI158" s="18">
        <v>17217.657517674899</v>
      </c>
      <c r="AJ158" s="19">
        <v>1.2624145418577599E-2</v>
      </c>
      <c r="AK158" s="18">
        <v>1055.03153308367</v>
      </c>
      <c r="AL158" s="19">
        <v>2.7118350073065001E-2</v>
      </c>
      <c r="AM158" s="18">
        <v>12855.0787635619</v>
      </c>
      <c r="AN158" s="19">
        <v>4.4618113473951802E-2</v>
      </c>
      <c r="AO158" s="18">
        <v>1374.2819025747101</v>
      </c>
      <c r="AP158" s="19">
        <v>0.15630800570692599</v>
      </c>
      <c r="AQ158" s="18">
        <v>2193.2887012736301</v>
      </c>
      <c r="AR158" s="19">
        <v>1.58277378551968E-2</v>
      </c>
      <c r="AS158" s="18">
        <v>567.12519425297501</v>
      </c>
      <c r="AT158" s="19">
        <v>4.4123322127044701E-2</v>
      </c>
      <c r="AU158" s="18">
        <v>5242.2722425836801</v>
      </c>
      <c r="AV158" s="19">
        <v>-2.3708701231180299E-2</v>
      </c>
      <c r="AW158" s="18">
        <v>8972.6336379286804</v>
      </c>
      <c r="AX158" s="19">
        <v>-4.3253394530326002E-3</v>
      </c>
      <c r="AY158" s="18">
        <v>-3730.3613953449999</v>
      </c>
      <c r="AZ158" s="19">
        <v>2.4252228325740699E-2</v>
      </c>
      <c r="BA158" s="18"/>
      <c r="BB158" s="19"/>
    </row>
    <row r="159" spans="1:54" x14ac:dyDescent="0.15">
      <c r="A159" s="17">
        <v>2016</v>
      </c>
      <c r="B159" s="17">
        <v>4</v>
      </c>
      <c r="C159" s="18">
        <v>171770.40540310499</v>
      </c>
      <c r="D159" s="19">
        <v>7.1506274876862496E-3</v>
      </c>
      <c r="E159" s="18">
        <v>167195.698847589</v>
      </c>
      <c r="F159" s="19">
        <v>1.00585848475332E-2</v>
      </c>
      <c r="G159" s="18">
        <v>1118.72946204153</v>
      </c>
      <c r="H159" s="19">
        <v>5.5826403931103802E-2</v>
      </c>
      <c r="I159" s="18">
        <v>213.27150760371001</v>
      </c>
      <c r="J159" s="19">
        <v>3.8178629969248097E-2</v>
      </c>
      <c r="K159" s="18">
        <v>30022.100392980301</v>
      </c>
      <c r="L159" s="19">
        <v>1.60430411943344E-2</v>
      </c>
      <c r="M159" s="18">
        <v>8678.7281048484801</v>
      </c>
      <c r="N159" s="19">
        <v>8.4634347072203298E-2</v>
      </c>
      <c r="O159" s="18">
        <v>1889.0391242103401</v>
      </c>
      <c r="P159" s="19">
        <v>-0.24289761188501499</v>
      </c>
      <c r="Q159" s="18">
        <v>580.45273839673303</v>
      </c>
      <c r="R159" s="19">
        <v>3.4061837394051303E-2</v>
      </c>
      <c r="S159" s="18">
        <v>8637.7568635126609</v>
      </c>
      <c r="T159" s="19">
        <v>-5.1320285019718099E-3</v>
      </c>
      <c r="U159" s="18">
        <v>27199.2446626497</v>
      </c>
      <c r="V159" s="19">
        <v>2.84906395716766E-3</v>
      </c>
      <c r="W159" s="18">
        <v>6810.9300756604698</v>
      </c>
      <c r="X159" s="19">
        <v>-6.6041791077107196E-3</v>
      </c>
      <c r="Y159" s="18">
        <v>14007.9375900131</v>
      </c>
      <c r="Z159" s="19">
        <v>1.69863930627236E-2</v>
      </c>
      <c r="AA159" s="18">
        <v>2826.8632689581</v>
      </c>
      <c r="AB159" s="19">
        <v>1.10741543471764E-2</v>
      </c>
      <c r="AC159" s="18">
        <v>9023.6726388850802</v>
      </c>
      <c r="AD159" s="19">
        <v>-1.15719518116382E-2</v>
      </c>
      <c r="AE159" s="18">
        <v>7659.0587970730103</v>
      </c>
      <c r="AF159" s="19">
        <v>1.0241500716245701E-2</v>
      </c>
      <c r="AG159" s="18">
        <v>28433.951918836799</v>
      </c>
      <c r="AH159" s="19">
        <v>1.3439533452369101E-2</v>
      </c>
      <c r="AI159" s="18">
        <v>17357.0486392366</v>
      </c>
      <c r="AJ159" s="19">
        <v>1.30643868143507E-2</v>
      </c>
      <c r="AK159" s="18">
        <v>1059.96150959276</v>
      </c>
      <c r="AL159" s="19">
        <v>1.9569346135609199E-2</v>
      </c>
      <c r="AM159" s="18">
        <v>12980.3468679498</v>
      </c>
      <c r="AN159" s="19">
        <v>4.7498770092564001E-2</v>
      </c>
      <c r="AO159" s="18">
        <v>1406.81377855713</v>
      </c>
      <c r="AP159" s="19">
        <v>0.15946850136089</v>
      </c>
      <c r="AQ159" s="18">
        <v>2211.8703910771001</v>
      </c>
      <c r="AR159" s="19">
        <v>8.7579726178976802E-3</v>
      </c>
      <c r="AS159" s="18">
        <v>567.57869601492098</v>
      </c>
      <c r="AT159" s="19">
        <v>3.4102730620351199E-2</v>
      </c>
      <c r="AU159" s="18">
        <v>4574.7065555158597</v>
      </c>
      <c r="AV159" s="19">
        <v>-8.8733902245476101E-2</v>
      </c>
      <c r="AW159" s="18">
        <v>8305.0679508608591</v>
      </c>
      <c r="AX159" s="19">
        <v>-4.1228724162085902E-2</v>
      </c>
      <c r="AY159" s="18">
        <v>-3730.3613953449999</v>
      </c>
      <c r="AZ159" s="19">
        <v>2.4252228325740699E-2</v>
      </c>
      <c r="BA159" s="18"/>
      <c r="BB159" s="19"/>
    </row>
    <row r="160" spans="1:54" x14ac:dyDescent="0.15">
      <c r="A160" s="17">
        <v>2017</v>
      </c>
      <c r="B160" s="17">
        <v>1</v>
      </c>
      <c r="C160" s="18">
        <v>167770.69523842999</v>
      </c>
      <c r="D160" s="19">
        <v>1.25658115268357E-2</v>
      </c>
      <c r="E160" s="18">
        <v>162413.39152495199</v>
      </c>
      <c r="F160" s="19">
        <v>1.09517455019161E-2</v>
      </c>
      <c r="G160" s="18">
        <v>1078.43566897457</v>
      </c>
      <c r="H160" s="19">
        <v>-1.28337963850432E-2</v>
      </c>
      <c r="I160" s="18">
        <v>207.90319659664601</v>
      </c>
      <c r="J160" s="19">
        <v>-1.9011946082655901E-2</v>
      </c>
      <c r="K160" s="18">
        <v>29195.1622645075</v>
      </c>
      <c r="L160" s="19">
        <v>1.7979430354613E-2</v>
      </c>
      <c r="M160" s="18">
        <v>8868.6569178862792</v>
      </c>
      <c r="N160" s="19">
        <v>7.5880970465229194E-2</v>
      </c>
      <c r="O160" s="18">
        <v>2036.15423446418</v>
      </c>
      <c r="P160" s="19">
        <v>-0.111160586505528</v>
      </c>
      <c r="Q160" s="18">
        <v>578.93857128754598</v>
      </c>
      <c r="R160" s="19">
        <v>1.30848320117147E-2</v>
      </c>
      <c r="S160" s="18">
        <v>7898.8413107451097</v>
      </c>
      <c r="T160" s="19">
        <v>-5.5988522889127701E-3</v>
      </c>
      <c r="U160" s="18">
        <v>24424.056892466098</v>
      </c>
      <c r="V160" s="19">
        <v>2.5170452387856201E-2</v>
      </c>
      <c r="W160" s="18">
        <v>6009.5944371841497</v>
      </c>
      <c r="X160" s="19">
        <v>-3.1216793338551002E-4</v>
      </c>
      <c r="Y160" s="18">
        <v>13718.7705840444</v>
      </c>
      <c r="Z160" s="19">
        <v>1.32947579102749E-2</v>
      </c>
      <c r="AA160" s="18">
        <v>3084.7877503845698</v>
      </c>
      <c r="AB160" s="19">
        <v>-2.5997354610081099E-3</v>
      </c>
      <c r="AC160" s="18">
        <v>8589.8068668299293</v>
      </c>
      <c r="AD160" s="19">
        <v>-4.0009498536387501E-2</v>
      </c>
      <c r="AE160" s="18">
        <v>7599.0994856322995</v>
      </c>
      <c r="AF160" s="19">
        <v>-4.9101083142484301E-3</v>
      </c>
      <c r="AG160" s="18">
        <v>28354.159519336099</v>
      </c>
      <c r="AH160" s="19">
        <v>1.26180486557439E-2</v>
      </c>
      <c r="AI160" s="18">
        <v>17316.2891660235</v>
      </c>
      <c r="AJ160" s="19">
        <v>9.8590261178774802E-3</v>
      </c>
      <c r="AK160" s="18">
        <v>1053.5548339664399</v>
      </c>
      <c r="AL160" s="19">
        <v>6.5062810562504002E-3</v>
      </c>
      <c r="AM160" s="18">
        <v>13047.1052888999</v>
      </c>
      <c r="AN160" s="19">
        <v>3.3377787467668597E-2</v>
      </c>
      <c r="AO160" s="18">
        <v>1443.5250054329899</v>
      </c>
      <c r="AP160" s="19">
        <v>0.134721832545523</v>
      </c>
      <c r="AQ160" s="18">
        <v>2222.4826667033099</v>
      </c>
      <c r="AR160" s="19">
        <v>2.13306260669264E-2</v>
      </c>
      <c r="AS160" s="18">
        <v>564.31821865678296</v>
      </c>
      <c r="AT160" s="19">
        <v>1.61339529641744E-2</v>
      </c>
      <c r="AU160" s="18">
        <v>5357.3037134780698</v>
      </c>
      <c r="AV160" s="19">
        <v>6.4069263160977399E-2</v>
      </c>
      <c r="AW160" s="18">
        <v>9183.1114154655697</v>
      </c>
      <c r="AX160" s="19">
        <v>4.7691206409086001E-2</v>
      </c>
      <c r="AY160" s="18">
        <v>-3825.8077019875</v>
      </c>
      <c r="AZ160" s="19">
        <v>2.5586343125254499E-2</v>
      </c>
      <c r="BA160" s="18"/>
      <c r="BB160" s="19"/>
    </row>
    <row r="161" spans="1:54" x14ac:dyDescent="0.15">
      <c r="A161" s="17">
        <v>2017</v>
      </c>
      <c r="B161" s="17">
        <v>2</v>
      </c>
      <c r="C161" s="18">
        <v>170273.10433958899</v>
      </c>
      <c r="D161" s="19">
        <v>1.7162789874285401E-3</v>
      </c>
      <c r="E161" s="18">
        <v>165537.298844912</v>
      </c>
      <c r="F161" s="19">
        <v>6.07643406031477E-3</v>
      </c>
      <c r="G161" s="18">
        <v>1056.4250946167799</v>
      </c>
      <c r="H161" s="19">
        <v>-4.86254639262075E-2</v>
      </c>
      <c r="I161" s="18">
        <v>220.288737126412</v>
      </c>
      <c r="J161" s="19">
        <v>1.46279820229456E-3</v>
      </c>
      <c r="K161" s="18">
        <v>29881.806090405498</v>
      </c>
      <c r="L161" s="19">
        <v>1.12144013784414E-2</v>
      </c>
      <c r="M161" s="18">
        <v>8957.9625983435708</v>
      </c>
      <c r="N161" s="19">
        <v>6.2295136669380899E-2</v>
      </c>
      <c r="O161" s="18">
        <v>2372.0206031980902</v>
      </c>
      <c r="P161" s="19">
        <v>-2.5866262003116799E-2</v>
      </c>
      <c r="Q161" s="18">
        <v>573.32821643608202</v>
      </c>
      <c r="R161" s="19">
        <v>-4.3891373910640699E-2</v>
      </c>
      <c r="S161" s="18">
        <v>8508.9554110424506</v>
      </c>
      <c r="T161" s="19">
        <v>-2.9629373880996099E-3</v>
      </c>
      <c r="U161" s="18">
        <v>25289.681557879099</v>
      </c>
      <c r="V161" s="19">
        <v>5.0226626587541699E-3</v>
      </c>
      <c r="W161" s="18">
        <v>6220.2255367275702</v>
      </c>
      <c r="X161" s="19">
        <v>-1.17986324778168E-2</v>
      </c>
      <c r="Y161" s="18">
        <v>14183.582294169501</v>
      </c>
      <c r="Z161" s="19">
        <v>4.2143222129096304E-3</v>
      </c>
      <c r="AA161" s="18">
        <v>3062.46962010169</v>
      </c>
      <c r="AB161" s="19">
        <v>4.59323702916015E-2</v>
      </c>
      <c r="AC161" s="18">
        <v>8681.0486550015194</v>
      </c>
      <c r="AD161" s="19">
        <v>-3.2874782706113402E-2</v>
      </c>
      <c r="AE161" s="18">
        <v>7604.7864218253399</v>
      </c>
      <c r="AF161" s="19">
        <v>-8.4540096252119206E-3</v>
      </c>
      <c r="AG161" s="18">
        <v>28470.633794887199</v>
      </c>
      <c r="AH161" s="19">
        <v>7.0189050242042096E-3</v>
      </c>
      <c r="AI161" s="18">
        <v>17301.521156905899</v>
      </c>
      <c r="AJ161" s="19">
        <v>9.2120912563056195E-3</v>
      </c>
      <c r="AK161" s="18">
        <v>1053.2565176046801</v>
      </c>
      <c r="AL161" s="19">
        <v>8.3573329476804795E-3</v>
      </c>
      <c r="AM161" s="18">
        <v>13044.1096466253</v>
      </c>
      <c r="AN161" s="19">
        <v>2.7860997109342402E-2</v>
      </c>
      <c r="AO161" s="18">
        <v>1467.4716562404101</v>
      </c>
      <c r="AP161" s="19">
        <v>0.105902205502616</v>
      </c>
      <c r="AQ161" s="18">
        <v>2198.1346266896198</v>
      </c>
      <c r="AR161" s="19">
        <v>6.5070055630176401E-3</v>
      </c>
      <c r="AS161" s="18">
        <v>567.77874415664098</v>
      </c>
      <c r="AT161" s="19">
        <v>4.9501553578195096E-3</v>
      </c>
      <c r="AU161" s="18">
        <v>4735.8054946770199</v>
      </c>
      <c r="AV161" s="19">
        <v>-0.13006659492446901</v>
      </c>
      <c r="AW161" s="18">
        <v>8561.6131966645207</v>
      </c>
      <c r="AX161" s="19">
        <v>-6.6776101799967499E-2</v>
      </c>
      <c r="AY161" s="18">
        <v>-3825.8077019875</v>
      </c>
      <c r="AZ161" s="19">
        <v>2.5586343125254499E-2</v>
      </c>
      <c r="BA161" s="18"/>
      <c r="BB161" s="19"/>
    </row>
    <row r="162" spans="1:54" x14ac:dyDescent="0.15">
      <c r="A162" s="17">
        <v>2017</v>
      </c>
      <c r="B162" s="17">
        <v>3</v>
      </c>
      <c r="C162" s="18">
        <v>171562.32319822101</v>
      </c>
      <c r="D162" s="19">
        <v>1.40312146194961E-2</v>
      </c>
      <c r="E162" s="18">
        <v>165886.87895340001</v>
      </c>
      <c r="F162" s="19">
        <v>1.1837710261642501E-2</v>
      </c>
      <c r="G162" s="18">
        <v>1079.1338678633799</v>
      </c>
      <c r="H162" s="19">
        <v>-5.2317047632850402E-2</v>
      </c>
      <c r="I162" s="18">
        <v>220.717552148604</v>
      </c>
      <c r="J162" s="19">
        <v>5.7182776831339304E-3</v>
      </c>
      <c r="K162" s="18">
        <v>29539.2376446337</v>
      </c>
      <c r="L162" s="19">
        <v>1.0438400424295001E-2</v>
      </c>
      <c r="M162" s="18">
        <v>9017.1217215774104</v>
      </c>
      <c r="N162" s="19">
        <v>5.8753842865469898E-2</v>
      </c>
      <c r="O162" s="18">
        <v>2445.5495077412302</v>
      </c>
      <c r="P162" s="19">
        <v>9.3754863216389206E-2</v>
      </c>
      <c r="Q162" s="18">
        <v>583.82423350866702</v>
      </c>
      <c r="R162" s="19">
        <v>-2.14686490487315E-3</v>
      </c>
      <c r="S162" s="18">
        <v>8631.2348510066604</v>
      </c>
      <c r="T162" s="19">
        <v>-1.0202510081286399E-3</v>
      </c>
      <c r="U162" s="18">
        <v>24768.809753968198</v>
      </c>
      <c r="V162" s="19">
        <v>1.8162512185001999E-2</v>
      </c>
      <c r="W162" s="18">
        <v>6027.6161353320003</v>
      </c>
      <c r="X162" s="19">
        <v>-1.1198311765332E-2</v>
      </c>
      <c r="Y162" s="18">
        <v>14248.1696957233</v>
      </c>
      <c r="Z162" s="19">
        <v>1.9836476739516901E-2</v>
      </c>
      <c r="AA162" s="18">
        <v>3518.40545928554</v>
      </c>
      <c r="AB162" s="19">
        <v>1.9094580814747401E-2</v>
      </c>
      <c r="AC162" s="18">
        <v>8502.6107561163008</v>
      </c>
      <c r="AD162" s="19">
        <v>-4.4071010201793603E-2</v>
      </c>
      <c r="AE162" s="18">
        <v>7675.1798752145896</v>
      </c>
      <c r="AF162" s="19">
        <v>-4.9854807609328599E-4</v>
      </c>
      <c r="AG162" s="18">
        <v>28782.523181916298</v>
      </c>
      <c r="AH162" s="19">
        <v>1.6825115995172901E-2</v>
      </c>
      <c r="AI162" s="18">
        <v>17412.097032441699</v>
      </c>
      <c r="AJ162" s="19">
        <v>1.12930295289713E-2</v>
      </c>
      <c r="AK162" s="18">
        <v>1070.4337004049601</v>
      </c>
      <c r="AL162" s="19">
        <v>1.4598774385705201E-2</v>
      </c>
      <c r="AM162" s="18">
        <v>13120.4288917053</v>
      </c>
      <c r="AN162" s="19">
        <v>2.0641657124302399E-2</v>
      </c>
      <c r="AO162" s="18">
        <v>1476.45958614046</v>
      </c>
      <c r="AP162" s="19">
        <v>7.4349872012666102E-2</v>
      </c>
      <c r="AQ162" s="18">
        <v>2239.3478054398101</v>
      </c>
      <c r="AR162" s="19">
        <v>2.1000018893744001E-2</v>
      </c>
      <c r="AS162" s="18">
        <v>572.71555814101896</v>
      </c>
      <c r="AT162" s="19">
        <v>9.8573717843861708E-3</v>
      </c>
      <c r="AU162" s="18">
        <v>5675.4442448211903</v>
      </c>
      <c r="AV162" s="19">
        <v>8.2630581204615805E-2</v>
      </c>
      <c r="AW162" s="18">
        <v>9501.2519468086903</v>
      </c>
      <c r="AX162" s="19">
        <v>5.8914509408415403E-2</v>
      </c>
      <c r="AY162" s="18">
        <v>-3825.8077019875</v>
      </c>
      <c r="AZ162" s="19">
        <v>2.5586343125254499E-2</v>
      </c>
      <c r="BA162" s="18"/>
      <c r="BB162" s="19"/>
    </row>
    <row r="163" spans="1:54" x14ac:dyDescent="0.15">
      <c r="A163" s="17">
        <v>2017</v>
      </c>
      <c r="B163" s="17">
        <v>4</v>
      </c>
      <c r="C163" s="18">
        <v>176056.093392062</v>
      </c>
      <c r="D163" s="19">
        <v>2.4950095325790199E-2</v>
      </c>
      <c r="E163" s="18">
        <v>170871.30076776899</v>
      </c>
      <c r="F163" s="19">
        <v>2.1983830597997599E-2</v>
      </c>
      <c r="G163" s="18">
        <v>1107.8526709937901</v>
      </c>
      <c r="H163" s="19">
        <v>-9.7224498118538803E-3</v>
      </c>
      <c r="I163" s="18">
        <v>223.507775957831</v>
      </c>
      <c r="J163" s="19">
        <v>4.7996417660915801E-2</v>
      </c>
      <c r="K163" s="18">
        <v>31120.0517726773</v>
      </c>
      <c r="L163" s="19">
        <v>3.6571437884930703E-2</v>
      </c>
      <c r="M163" s="18">
        <v>9305.4860491282507</v>
      </c>
      <c r="N163" s="19">
        <v>7.2217718622803906E-2</v>
      </c>
      <c r="O163" s="18">
        <v>2174.4113217781301</v>
      </c>
      <c r="P163" s="19">
        <v>0.151067383364589</v>
      </c>
      <c r="Q163" s="18">
        <v>601.22703155467502</v>
      </c>
      <c r="R163" s="19">
        <v>3.5789809891021401E-2</v>
      </c>
      <c r="S163" s="18">
        <v>8771.1164374357795</v>
      </c>
      <c r="T163" s="19">
        <v>1.5439144216532899E-2</v>
      </c>
      <c r="U163" s="18">
        <v>27876.992021936901</v>
      </c>
      <c r="V163" s="19">
        <v>2.4917874290012701E-2</v>
      </c>
      <c r="W163" s="18">
        <v>6718.8103443583695</v>
      </c>
      <c r="X163" s="19">
        <v>-1.35252792612418E-2</v>
      </c>
      <c r="Y163" s="18">
        <v>14298.6938656071</v>
      </c>
      <c r="Z163" s="19">
        <v>2.0756537050915298E-2</v>
      </c>
      <c r="AA163" s="18">
        <v>2885.6874469322702</v>
      </c>
      <c r="AB163" s="19">
        <v>2.0808992999454198E-2</v>
      </c>
      <c r="AC163" s="18">
        <v>9014.7690583559706</v>
      </c>
      <c r="AD163" s="19">
        <v>-9.8669143766927391E-4</v>
      </c>
      <c r="AE163" s="18">
        <v>7816.9721273937903</v>
      </c>
      <c r="AF163" s="19">
        <v>2.0617850639967E-2</v>
      </c>
      <c r="AG163" s="18">
        <v>28913.597656334401</v>
      </c>
      <c r="AH163" s="19">
        <v>1.6868767973822401E-2</v>
      </c>
      <c r="AI163" s="18">
        <v>17590.486148588701</v>
      </c>
      <c r="AJ163" s="19">
        <v>1.34491476174332E-2</v>
      </c>
      <c r="AK163" s="18">
        <v>1076.47660882228</v>
      </c>
      <c r="AL163" s="19">
        <v>1.55808480591524E-2</v>
      </c>
      <c r="AM163" s="18">
        <v>13129.966958901299</v>
      </c>
      <c r="AN163" s="19">
        <v>1.15266635378519E-2</v>
      </c>
      <c r="AO163" s="18">
        <v>1449.5171065853101</v>
      </c>
      <c r="AP163" s="19">
        <v>3.0354641587301699E-2</v>
      </c>
      <c r="AQ163" s="18">
        <v>2237.2008637084</v>
      </c>
      <c r="AR163" s="19">
        <v>1.1452060090632699E-2</v>
      </c>
      <c r="AS163" s="18">
        <v>582.77389420464499</v>
      </c>
      <c r="AT163" s="19">
        <v>2.67719671235238E-2</v>
      </c>
      <c r="AU163" s="18">
        <v>5184.7926242937201</v>
      </c>
      <c r="AV163" s="19">
        <v>0.13336070005239201</v>
      </c>
      <c r="AW163" s="18">
        <v>9010.6003262812192</v>
      </c>
      <c r="AX163" s="19">
        <v>8.4952029242244501E-2</v>
      </c>
      <c r="AY163" s="18">
        <v>-3825.8077019875</v>
      </c>
      <c r="AZ163" s="19">
        <v>2.5586343125254499E-2</v>
      </c>
      <c r="BA163" s="18"/>
      <c r="BB163" s="19"/>
    </row>
    <row r="164" spans="1:54" x14ac:dyDescent="0.15">
      <c r="A164" s="17">
        <v>2018</v>
      </c>
      <c r="B164" s="17">
        <v>1</v>
      </c>
      <c r="C164" s="18">
        <v>172216.05737681099</v>
      </c>
      <c r="D164" s="19">
        <v>2.6496654448882301E-2</v>
      </c>
      <c r="E164" s="18">
        <v>167695.274146273</v>
      </c>
      <c r="F164" s="19">
        <v>3.2521226062260898E-2</v>
      </c>
      <c r="G164" s="18">
        <v>1130.541821262</v>
      </c>
      <c r="H164" s="19">
        <v>4.8316421448648901E-2</v>
      </c>
      <c r="I164" s="18">
        <v>226.97041023202399</v>
      </c>
      <c r="J164" s="19">
        <v>9.1711979168705299E-2</v>
      </c>
      <c r="K164" s="18">
        <v>30461.299079391101</v>
      </c>
      <c r="L164" s="19">
        <v>4.3368034861816597E-2</v>
      </c>
      <c r="M164" s="18">
        <v>9836.0575787424696</v>
      </c>
      <c r="N164" s="19">
        <v>0.109080852919808</v>
      </c>
      <c r="O164" s="18">
        <v>2400.4109791204301</v>
      </c>
      <c r="P164" s="19">
        <v>0.17889447591483501</v>
      </c>
      <c r="Q164" s="18">
        <v>629.28079416678304</v>
      </c>
      <c r="R164" s="19">
        <v>8.6956069911315201E-2</v>
      </c>
      <c r="S164" s="18">
        <v>8058.7616002573004</v>
      </c>
      <c r="T164" s="19">
        <v>2.02460440994865E-2</v>
      </c>
      <c r="U164" s="18">
        <v>25072.478536441398</v>
      </c>
      <c r="V164" s="19">
        <v>2.6548482376622402E-2</v>
      </c>
      <c r="W164" s="18">
        <v>5929.2591440229598</v>
      </c>
      <c r="X164" s="19">
        <v>-1.3367839377666099E-2</v>
      </c>
      <c r="Y164" s="18">
        <v>14085.336243614</v>
      </c>
      <c r="Z164" s="19">
        <v>2.67200079864311E-2</v>
      </c>
      <c r="AA164" s="18">
        <v>3239.6911997562602</v>
      </c>
      <c r="AB164" s="19">
        <v>5.02152698682026E-2</v>
      </c>
      <c r="AC164" s="18">
        <v>9067.3149534522599</v>
      </c>
      <c r="AD164" s="19">
        <v>5.5590084157334498E-2</v>
      </c>
      <c r="AE164" s="18">
        <v>8045.2144452786897</v>
      </c>
      <c r="AF164" s="19">
        <v>5.8706292829811199E-2</v>
      </c>
      <c r="AG164" s="18">
        <v>29343.9942156865</v>
      </c>
      <c r="AH164" s="19">
        <v>3.4909682146472103E-2</v>
      </c>
      <c r="AI164" s="18">
        <v>17509.182734421101</v>
      </c>
      <c r="AJ164" s="19">
        <v>1.1139428693309099E-2</v>
      </c>
      <c r="AK164" s="18">
        <v>1070.9657414144001</v>
      </c>
      <c r="AL164" s="19">
        <v>1.65258673650777E-2</v>
      </c>
      <c r="AM164" s="18">
        <v>13102.942253269401</v>
      </c>
      <c r="AN164" s="19">
        <v>4.2796438852239502E-3</v>
      </c>
      <c r="AO164" s="18">
        <v>1403.05990121795</v>
      </c>
      <c r="AP164" s="19">
        <v>-2.8032146351976501E-2</v>
      </c>
      <c r="AQ164" s="18">
        <v>2251.28016745793</v>
      </c>
      <c r="AR164" s="19">
        <v>1.29573567371559E-2</v>
      </c>
      <c r="AS164" s="18">
        <v>596.54906983375702</v>
      </c>
      <c r="AT164" s="19">
        <v>5.7114674152627602E-2</v>
      </c>
      <c r="AU164" s="18">
        <v>4520.7832305380498</v>
      </c>
      <c r="AV164" s="19">
        <v>-0.156145801634408</v>
      </c>
      <c r="AW164" s="18">
        <v>8446.1362263030496</v>
      </c>
      <c r="AX164" s="19">
        <v>-8.0253321104365602E-2</v>
      </c>
      <c r="AY164" s="18">
        <v>-3925.3529957649998</v>
      </c>
      <c r="AZ164" s="19">
        <v>2.6019419043405101E-2</v>
      </c>
      <c r="BA164" s="18"/>
      <c r="BB164" s="19"/>
    </row>
    <row r="165" spans="1:54" x14ac:dyDescent="0.15">
      <c r="A165" s="17">
        <v>2018</v>
      </c>
      <c r="B165" s="17">
        <v>2</v>
      </c>
      <c r="C165" s="18">
        <v>178273.494954945</v>
      </c>
      <c r="D165" s="19">
        <v>4.6985639020240097E-2</v>
      </c>
      <c r="E165" s="18">
        <v>172839.93026039499</v>
      </c>
      <c r="F165" s="19">
        <v>4.4114718957235503E-2</v>
      </c>
      <c r="G165" s="18">
        <v>1133.7092691172099</v>
      </c>
      <c r="H165" s="19">
        <v>7.3156322103900398E-2</v>
      </c>
      <c r="I165" s="18">
        <v>237.206820110937</v>
      </c>
      <c r="J165" s="19">
        <v>7.6799582244718306E-2</v>
      </c>
      <c r="K165" s="18">
        <v>31799.029407846501</v>
      </c>
      <c r="L165" s="19">
        <v>6.4160222164636696E-2</v>
      </c>
      <c r="M165" s="18">
        <v>10001.895387131401</v>
      </c>
      <c r="N165" s="19">
        <v>0.11653685504122301</v>
      </c>
      <c r="O165" s="18">
        <v>2751.3998831406798</v>
      </c>
      <c r="P165" s="19">
        <v>0.159939285279008</v>
      </c>
      <c r="Q165" s="18">
        <v>635.565833629655</v>
      </c>
      <c r="R165" s="19">
        <v>0.108554952310658</v>
      </c>
      <c r="S165" s="18">
        <v>8722.1493457513006</v>
      </c>
      <c r="T165" s="19">
        <v>2.5055241731808599E-2</v>
      </c>
      <c r="U165" s="18">
        <v>26458.3936749645</v>
      </c>
      <c r="V165" s="19">
        <v>4.6213002501064498E-2</v>
      </c>
      <c r="W165" s="18">
        <v>6205.8199583496598</v>
      </c>
      <c r="X165" s="19">
        <v>-2.3159254102369498E-3</v>
      </c>
      <c r="Y165" s="18">
        <v>14743.3317014563</v>
      </c>
      <c r="Z165" s="19">
        <v>3.9464600386387202E-2</v>
      </c>
      <c r="AA165" s="18">
        <v>3156.4546155524599</v>
      </c>
      <c r="AB165" s="19">
        <v>3.0689282543038501E-2</v>
      </c>
      <c r="AC165" s="18">
        <v>9372.3013704105106</v>
      </c>
      <c r="AD165" s="19">
        <v>7.9627789554057402E-2</v>
      </c>
      <c r="AE165" s="18">
        <v>8163.2471826081201</v>
      </c>
      <c r="AF165" s="19">
        <v>7.3435429978680994E-2</v>
      </c>
      <c r="AG165" s="18">
        <v>29728.149656043501</v>
      </c>
      <c r="AH165" s="19">
        <v>4.4168874855962298E-2</v>
      </c>
      <c r="AI165" s="18">
        <v>17509.239861333299</v>
      </c>
      <c r="AJ165" s="19">
        <v>1.2005805879361699E-2</v>
      </c>
      <c r="AK165" s="18">
        <v>1060.8238255815399</v>
      </c>
      <c r="AL165" s="19">
        <v>7.1846770946795103E-3</v>
      </c>
      <c r="AM165" s="18">
        <v>13127.3397573849</v>
      </c>
      <c r="AN165" s="19">
        <v>6.3806662941590098E-3</v>
      </c>
      <c r="AO165" s="18">
        <v>1381.58803500676</v>
      </c>
      <c r="AP165" s="19">
        <v>-5.8524892708100802E-2</v>
      </c>
      <c r="AQ165" s="18">
        <v>2280.1308719735198</v>
      </c>
      <c r="AR165" s="19">
        <v>3.7302649386577798E-2</v>
      </c>
      <c r="AS165" s="18">
        <v>579.86914848370998</v>
      </c>
      <c r="AT165" s="19">
        <v>2.12942179528526E-2</v>
      </c>
      <c r="AU165" s="18">
        <v>5433.5646945494</v>
      </c>
      <c r="AV165" s="19">
        <v>0.147336963195946</v>
      </c>
      <c r="AW165" s="18">
        <v>9358.9176903143998</v>
      </c>
      <c r="AX165" s="19">
        <v>9.3125498119969397E-2</v>
      </c>
      <c r="AY165" s="18">
        <v>-3925.3529957649998</v>
      </c>
      <c r="AZ165" s="19">
        <v>2.6019419043405101E-2</v>
      </c>
      <c r="BA165" s="18"/>
      <c r="BB165" s="19"/>
    </row>
    <row r="166" spans="1:54" x14ac:dyDescent="0.15">
      <c r="A166" s="17">
        <v>2018</v>
      </c>
      <c r="B166" s="17">
        <v>3</v>
      </c>
      <c r="C166" s="18">
        <v>176799.550773892</v>
      </c>
      <c r="D166" s="19">
        <v>3.05266767087315E-2</v>
      </c>
      <c r="E166" s="18">
        <v>171534.35384847599</v>
      </c>
      <c r="F166" s="19">
        <v>3.4044132548078497E-2</v>
      </c>
      <c r="G166" s="18">
        <v>1142.25301774629</v>
      </c>
      <c r="H166" s="19">
        <v>5.84905652232761E-2</v>
      </c>
      <c r="I166" s="18">
        <v>237.128666458906</v>
      </c>
      <c r="J166" s="19">
        <v>7.4353462833134196E-2</v>
      </c>
      <c r="K166" s="18">
        <v>30859.6508195612</v>
      </c>
      <c r="L166" s="19">
        <v>4.4700313217710598E-2</v>
      </c>
      <c r="M166" s="18">
        <v>9928.2866975193101</v>
      </c>
      <c r="N166" s="19">
        <v>0.101048317198773</v>
      </c>
      <c r="O166" s="18">
        <v>2633.8223039190998</v>
      </c>
      <c r="P166" s="19">
        <v>7.6985886232075099E-2</v>
      </c>
      <c r="Q166" s="18">
        <v>611.714876703953</v>
      </c>
      <c r="R166" s="19">
        <v>4.77723287155596E-2</v>
      </c>
      <c r="S166" s="18">
        <v>8820.1613254993099</v>
      </c>
      <c r="T166" s="19">
        <v>2.18886958533651E-2</v>
      </c>
      <c r="U166" s="18">
        <v>25041.898220336901</v>
      </c>
      <c r="V166" s="19">
        <v>1.1025498160037501E-2</v>
      </c>
      <c r="W166" s="18">
        <v>5962.9424327248198</v>
      </c>
      <c r="X166" s="19">
        <v>-1.0729565578684401E-2</v>
      </c>
      <c r="Y166" s="18">
        <v>14576.3628951262</v>
      </c>
      <c r="Z166" s="19">
        <v>2.30340602625922E-2</v>
      </c>
      <c r="AA166" s="18">
        <v>3664.5513074260598</v>
      </c>
      <c r="AB166" s="19">
        <v>4.1537523128500203E-2</v>
      </c>
      <c r="AC166" s="18">
        <v>9311.4639205391395</v>
      </c>
      <c r="AD166" s="19">
        <v>9.5129976853403103E-2</v>
      </c>
      <c r="AE166" s="18">
        <v>8185.9269462358698</v>
      </c>
      <c r="AF166" s="19">
        <v>6.6545290055108203E-2</v>
      </c>
      <c r="AG166" s="18">
        <v>30179.595876075899</v>
      </c>
      <c r="AH166" s="19">
        <v>4.8538923614499102E-2</v>
      </c>
      <c r="AI166" s="18">
        <v>17560.5785745961</v>
      </c>
      <c r="AJ166" s="19">
        <v>8.5274933787569101E-3</v>
      </c>
      <c r="AK166" s="18">
        <v>1070.7823351453301</v>
      </c>
      <c r="AL166" s="19">
        <v>3.2569484708244701E-4</v>
      </c>
      <c r="AM166" s="18">
        <v>13370.9326581682</v>
      </c>
      <c r="AN166" s="19">
        <v>1.9092650745684801E-2</v>
      </c>
      <c r="AO166" s="18">
        <v>1374.8817355506301</v>
      </c>
      <c r="AP166" s="19">
        <v>-6.8798260069794601E-2</v>
      </c>
      <c r="AQ166" s="18">
        <v>2308.0614190350402</v>
      </c>
      <c r="AR166" s="19">
        <v>3.0684654446405699E-2</v>
      </c>
      <c r="AS166" s="18">
        <v>584.58695035213702</v>
      </c>
      <c r="AT166" s="19">
        <v>2.0728251646683099E-2</v>
      </c>
      <c r="AU166" s="18">
        <v>5265.1969254155802</v>
      </c>
      <c r="AV166" s="19">
        <v>-7.2284618033198106E-2</v>
      </c>
      <c r="AW166" s="18">
        <v>9190.54992118058</v>
      </c>
      <c r="AX166" s="19">
        <v>-3.2701166895429103E-2</v>
      </c>
      <c r="AY166" s="18">
        <v>-3925.3529957649998</v>
      </c>
      <c r="AZ166" s="19">
        <v>2.6019419043405101E-2</v>
      </c>
      <c r="BA166" s="18"/>
      <c r="BB166" s="19"/>
    </row>
    <row r="167" spans="1:54" x14ac:dyDescent="0.15">
      <c r="A167" s="17">
        <v>2018</v>
      </c>
      <c r="B167" s="17">
        <v>4</v>
      </c>
      <c r="C167" s="18">
        <v>180922.40134623501</v>
      </c>
      <c r="D167" s="19">
        <v>2.7640667587325099E-2</v>
      </c>
      <c r="E167" s="18">
        <v>175787.35520461801</v>
      </c>
      <c r="F167" s="19">
        <v>2.8770509820904601E-2</v>
      </c>
      <c r="G167" s="18">
        <v>1161.0458099402799</v>
      </c>
      <c r="H167" s="19">
        <v>4.8014632576345501E-2</v>
      </c>
      <c r="I167" s="18">
        <v>228.87700409618299</v>
      </c>
      <c r="J167" s="19">
        <v>2.4022556330947301E-2</v>
      </c>
      <c r="K167" s="18">
        <v>32229.419954474</v>
      </c>
      <c r="L167" s="19">
        <v>3.5648018515529199E-2</v>
      </c>
      <c r="M167" s="18">
        <v>10104.21464253</v>
      </c>
      <c r="N167" s="19">
        <v>8.58341616101361E-2</v>
      </c>
      <c r="O167" s="18">
        <v>2445.1623266448</v>
      </c>
      <c r="P167" s="19">
        <v>0.124516921961786</v>
      </c>
      <c r="Q167" s="18">
        <v>557.47241604360897</v>
      </c>
      <c r="R167" s="19">
        <v>-7.2775529400139302E-2</v>
      </c>
      <c r="S167" s="18">
        <v>8747.7570703786896</v>
      </c>
      <c r="T167" s="19">
        <v>-2.6632147941159099E-3</v>
      </c>
      <c r="U167" s="18">
        <v>28224.587718952502</v>
      </c>
      <c r="V167" s="19">
        <v>1.2468909728213099E-2</v>
      </c>
      <c r="W167" s="18">
        <v>6763.0613257580599</v>
      </c>
      <c r="X167" s="19">
        <v>6.5861334271546399E-3</v>
      </c>
      <c r="Y167" s="18">
        <v>14743.485858874799</v>
      </c>
      <c r="Z167" s="19">
        <v>3.11071764629938E-2</v>
      </c>
      <c r="AA167" s="18">
        <v>2950.13335598715</v>
      </c>
      <c r="AB167" s="19">
        <v>2.2332948470698898E-2</v>
      </c>
      <c r="AC167" s="18">
        <v>9275.6346126248209</v>
      </c>
      <c r="AD167" s="19">
        <v>2.8937574837488302E-2</v>
      </c>
      <c r="AE167" s="18">
        <v>8118.8168782473404</v>
      </c>
      <c r="AF167" s="19">
        <v>3.8614024194325997E-2</v>
      </c>
      <c r="AG167" s="18">
        <v>30366.552235889802</v>
      </c>
      <c r="AH167" s="19">
        <v>5.02516012301586E-2</v>
      </c>
      <c r="AI167" s="18">
        <v>17757.666499659201</v>
      </c>
      <c r="AJ167" s="19">
        <v>9.5040210747039406E-3</v>
      </c>
      <c r="AK167" s="18">
        <v>1072.84304431696</v>
      </c>
      <c r="AL167" s="19">
        <v>-3.3754235582403899E-3</v>
      </c>
      <c r="AM167" s="18">
        <v>13596.145930679801</v>
      </c>
      <c r="AN167" s="19">
        <v>3.5504961530955101E-2</v>
      </c>
      <c r="AO167" s="18">
        <v>1392.1237242053301</v>
      </c>
      <c r="AP167" s="19">
        <v>-3.9594829284343901E-2</v>
      </c>
      <c r="AQ167" s="18">
        <v>2333.4838354972599</v>
      </c>
      <c r="AR167" s="19">
        <v>4.30372495160114E-2</v>
      </c>
      <c r="AS167" s="18">
        <v>586.14692810587803</v>
      </c>
      <c r="AT167" s="19">
        <v>5.7878946445202297E-3</v>
      </c>
      <c r="AU167" s="18">
        <v>5135.0461416169801</v>
      </c>
      <c r="AV167" s="19">
        <v>-9.5946909127375708E-3</v>
      </c>
      <c r="AW167" s="18">
        <v>9060.3991373819808</v>
      </c>
      <c r="AX167" s="19">
        <v>5.5266918182479401E-3</v>
      </c>
      <c r="AY167" s="18">
        <v>-3925.3529957649998</v>
      </c>
      <c r="AZ167" s="19">
        <v>2.6019419043405101E-2</v>
      </c>
      <c r="BA167" s="18"/>
      <c r="BB167" s="19"/>
    </row>
    <row r="168" spans="1:54" x14ac:dyDescent="0.15">
      <c r="A168" s="17">
        <v>2019</v>
      </c>
      <c r="B168" s="17">
        <v>1</v>
      </c>
      <c r="C168" s="18">
        <v>176094.199610012</v>
      </c>
      <c r="D168" s="19">
        <v>2.25190513142184E-2</v>
      </c>
      <c r="E168" s="18">
        <v>170849.424214909</v>
      </c>
      <c r="F168" s="19">
        <v>1.8808819060008902E-2</v>
      </c>
      <c r="G168" s="18">
        <v>1149.7168217062999</v>
      </c>
      <c r="H168" s="19">
        <v>1.6960894399190098E-2</v>
      </c>
      <c r="I168" s="18">
        <v>238.693512237862</v>
      </c>
      <c r="J168" s="19">
        <v>5.16503538670652E-2</v>
      </c>
      <c r="K168" s="18">
        <v>31345.0719421865</v>
      </c>
      <c r="L168" s="19">
        <v>2.9012973494404001E-2</v>
      </c>
      <c r="M168" s="18">
        <v>10303.514788177699</v>
      </c>
      <c r="N168" s="19">
        <v>4.7524854922102601E-2</v>
      </c>
      <c r="O168" s="18">
        <v>2576.1831452215301</v>
      </c>
      <c r="P168" s="19">
        <v>7.3225863250099096E-2</v>
      </c>
      <c r="Q168" s="18">
        <v>502.46404563964097</v>
      </c>
      <c r="R168" s="19">
        <v>-0.20152648817934499</v>
      </c>
      <c r="S168" s="18">
        <v>8080.3713300325999</v>
      </c>
      <c r="T168" s="19">
        <v>2.6815199216974101E-3</v>
      </c>
      <c r="U168" s="18">
        <v>24288.523821341201</v>
      </c>
      <c r="V168" s="19">
        <v>-3.1267539583721297E-2</v>
      </c>
      <c r="W168" s="18">
        <v>5931.0830618580403</v>
      </c>
      <c r="X168" s="19">
        <v>3.0761310827887001E-4</v>
      </c>
      <c r="Y168" s="18">
        <v>14413.0603747734</v>
      </c>
      <c r="Z168" s="19">
        <v>2.3267043504759902E-2</v>
      </c>
      <c r="AA168" s="18">
        <v>3232.9916966865899</v>
      </c>
      <c r="AB168" s="19">
        <v>-2.06794495418861E-3</v>
      </c>
      <c r="AC168" s="18">
        <v>9363.8457601185492</v>
      </c>
      <c r="AD168" s="19">
        <v>3.2703265320389599E-2</v>
      </c>
      <c r="AE168" s="18">
        <v>7958.9237151919997</v>
      </c>
      <c r="AF168" s="19">
        <v>-1.0725721566978499E-2</v>
      </c>
      <c r="AG168" s="18">
        <v>30557.012623918101</v>
      </c>
      <c r="AH168" s="19">
        <v>4.1337876477060199E-2</v>
      </c>
      <c r="AI168" s="18">
        <v>17827.533282038301</v>
      </c>
      <c r="AJ168" s="19">
        <v>1.8181919307480799E-2</v>
      </c>
      <c r="AK168" s="18">
        <v>1071.47810874681</v>
      </c>
      <c r="AL168" s="19">
        <v>4.7841617391952701E-4</v>
      </c>
      <c r="AM168" s="18">
        <v>13861.6639558972</v>
      </c>
      <c r="AN168" s="19">
        <v>5.7904681861696602E-2</v>
      </c>
      <c r="AO168" s="18">
        <v>1430.14092234386</v>
      </c>
      <c r="AP168" s="19">
        <v>1.9301400533500799E-2</v>
      </c>
      <c r="AQ168" s="18">
        <v>2368.87312193974</v>
      </c>
      <c r="AR168" s="19">
        <v>5.2233816200048903E-2</v>
      </c>
      <c r="AS168" s="18">
        <v>582.876034888974</v>
      </c>
      <c r="AT168" s="19">
        <v>-2.2920218362913601E-2</v>
      </c>
      <c r="AU168" s="18">
        <v>5244.7753951030099</v>
      </c>
      <c r="AV168" s="19">
        <v>0.160147507112125</v>
      </c>
      <c r="AW168" s="18">
        <v>9257.8917681155108</v>
      </c>
      <c r="AX168" s="19">
        <v>9.6109690876698101E-2</v>
      </c>
      <c r="AY168" s="18">
        <v>-4013.1163730124999</v>
      </c>
      <c r="AZ168" s="19">
        <v>2.23580853345384E-2</v>
      </c>
      <c r="BA168" s="18"/>
      <c r="BB168" s="19"/>
    </row>
    <row r="169" spans="1:54" x14ac:dyDescent="0.15">
      <c r="A169" s="17">
        <v>2019</v>
      </c>
      <c r="B169" s="17">
        <v>2</v>
      </c>
      <c r="C169" s="18">
        <v>179567.01463274399</v>
      </c>
      <c r="D169" s="19">
        <v>7.2558160040898699E-3</v>
      </c>
      <c r="E169" s="18">
        <v>174773.56251831001</v>
      </c>
      <c r="F169" s="19">
        <v>1.1187416327937299E-2</v>
      </c>
      <c r="G169" s="18">
        <v>1133.4710488252399</v>
      </c>
      <c r="H169" s="19">
        <v>-2.1012467522496501E-4</v>
      </c>
      <c r="I169" s="18">
        <v>231.60343670387601</v>
      </c>
      <c r="J169" s="19">
        <v>-2.3622353709901098E-2</v>
      </c>
      <c r="K169" s="18">
        <v>32422.646032169901</v>
      </c>
      <c r="L169" s="19">
        <v>1.9611184238518299E-2</v>
      </c>
      <c r="M169" s="18">
        <v>10472.019456427401</v>
      </c>
      <c r="N169" s="19">
        <v>4.7003497947081002E-2</v>
      </c>
      <c r="O169" s="18">
        <v>2716.1824843859999</v>
      </c>
      <c r="P169" s="19">
        <v>-1.2799811096335E-2</v>
      </c>
      <c r="Q169" s="18">
        <v>470.62234589946502</v>
      </c>
      <c r="R169" s="19">
        <v>-0.25952226976741899</v>
      </c>
      <c r="S169" s="18">
        <v>8684.6797285516204</v>
      </c>
      <c r="T169" s="19">
        <v>-4.2959155724537901E-3</v>
      </c>
      <c r="U169" s="18">
        <v>25548.585459570899</v>
      </c>
      <c r="V169" s="19">
        <v>-3.4386373812801199E-2</v>
      </c>
      <c r="W169" s="18">
        <v>6335.0733812385697</v>
      </c>
      <c r="X169" s="19">
        <v>2.08277751782029E-2</v>
      </c>
      <c r="Y169" s="18">
        <v>14896.2081220245</v>
      </c>
      <c r="Z169" s="19">
        <v>1.03691908765198E-2</v>
      </c>
      <c r="AA169" s="18">
        <v>3262.8780368071102</v>
      </c>
      <c r="AB169" s="19">
        <v>3.3716125912370797E-2</v>
      </c>
      <c r="AC169" s="18">
        <v>9583.8918709087702</v>
      </c>
      <c r="AD169" s="19">
        <v>2.2576152018146001E-2</v>
      </c>
      <c r="AE169" s="18">
        <v>7830.5098436890503</v>
      </c>
      <c r="AF169" s="19">
        <v>-4.0760414511026501E-2</v>
      </c>
      <c r="AG169" s="18">
        <v>30644.1271677123</v>
      </c>
      <c r="AH169" s="19">
        <v>3.0811790248191001E-2</v>
      </c>
      <c r="AI169" s="18">
        <v>17824.0156362462</v>
      </c>
      <c r="AJ169" s="19">
        <v>1.7977695057336301E-2</v>
      </c>
      <c r="AK169" s="18">
        <v>1059.8150428891499</v>
      </c>
      <c r="AL169" s="19">
        <v>-9.5094271834717003E-4</v>
      </c>
      <c r="AM169" s="18">
        <v>13975.2992072938</v>
      </c>
      <c r="AN169" s="19">
        <v>6.4594919121513994E-2</v>
      </c>
      <c r="AO169" s="18">
        <v>1470.20992263013</v>
      </c>
      <c r="AP169" s="19">
        <v>6.4144944352341596E-2</v>
      </c>
      <c r="AQ169" s="18">
        <v>2400.1236341691701</v>
      </c>
      <c r="AR169" s="19">
        <v>5.2625383775358497E-2</v>
      </c>
      <c r="AS169" s="18">
        <v>618.69349783294899</v>
      </c>
      <c r="AT169" s="19">
        <v>6.6953638507515803E-2</v>
      </c>
      <c r="AU169" s="18">
        <v>4793.4521144338196</v>
      </c>
      <c r="AV169" s="19">
        <v>-0.11780711486838499</v>
      </c>
      <c r="AW169" s="18">
        <v>8806.5684874463204</v>
      </c>
      <c r="AX169" s="19">
        <v>-5.9018491362491099E-2</v>
      </c>
      <c r="AY169" s="18">
        <v>-4013.1163730124999</v>
      </c>
      <c r="AZ169" s="19">
        <v>2.23580853345384E-2</v>
      </c>
      <c r="BA169" s="18"/>
      <c r="BB169" s="19"/>
    </row>
    <row r="170" spans="1:54" x14ac:dyDescent="0.15">
      <c r="A170" s="17">
        <v>2019</v>
      </c>
      <c r="B170" s="17">
        <v>3</v>
      </c>
      <c r="C170" s="18">
        <v>179292.20978622901</v>
      </c>
      <c r="D170" s="19">
        <v>1.4098785892986E-2</v>
      </c>
      <c r="E170" s="18">
        <v>174490.361700365</v>
      </c>
      <c r="F170" s="19">
        <v>1.72327454271906E-2</v>
      </c>
      <c r="G170" s="18">
        <v>1153.6516742926001</v>
      </c>
      <c r="H170" s="19">
        <v>9.9790995245512305E-3</v>
      </c>
      <c r="I170" s="18">
        <v>229.59694516027699</v>
      </c>
      <c r="J170" s="19">
        <v>-3.1762171192129901E-2</v>
      </c>
      <c r="K170" s="18">
        <v>31990.2400010608</v>
      </c>
      <c r="L170" s="19">
        <v>3.6636486527674698E-2</v>
      </c>
      <c r="M170" s="18">
        <v>10561.6124678711</v>
      </c>
      <c r="N170" s="19">
        <v>6.3790036453117399E-2</v>
      </c>
      <c r="O170" s="18">
        <v>3117.55468788505</v>
      </c>
      <c r="P170" s="19">
        <v>0.18366173877643899</v>
      </c>
      <c r="Q170" s="18">
        <v>443.81445858682798</v>
      </c>
      <c r="R170" s="19">
        <v>-0.274474962946475</v>
      </c>
      <c r="S170" s="18">
        <v>8843.4051140899592</v>
      </c>
      <c r="T170" s="19">
        <v>2.63530197837225E-3</v>
      </c>
      <c r="U170" s="18">
        <v>24256.341198375099</v>
      </c>
      <c r="V170" s="19">
        <v>-3.1369707481833702E-2</v>
      </c>
      <c r="W170" s="18">
        <v>6129.3983676525704</v>
      </c>
      <c r="X170" s="19">
        <v>2.7915066564156502E-2</v>
      </c>
      <c r="Y170" s="18">
        <v>15104.721488311799</v>
      </c>
      <c r="Z170" s="19">
        <v>3.6247628917242598E-2</v>
      </c>
      <c r="AA170" s="18">
        <v>3756.6010704840801</v>
      </c>
      <c r="AB170" s="19">
        <v>2.5118972375005801E-2</v>
      </c>
      <c r="AC170" s="18">
        <v>9480.9091902431992</v>
      </c>
      <c r="AD170" s="19">
        <v>1.8197489798602601E-2</v>
      </c>
      <c r="AE170" s="18">
        <v>7718.8699935639997</v>
      </c>
      <c r="AF170" s="19">
        <v>-5.7056086102335903E-2</v>
      </c>
      <c r="AG170" s="18">
        <v>30824.548698134</v>
      </c>
      <c r="AH170" s="19">
        <v>2.1370492325557999E-2</v>
      </c>
      <c r="AI170" s="18">
        <v>18006.622815208499</v>
      </c>
      <c r="AJ170" s="19">
        <v>2.5400315753698399E-2</v>
      </c>
      <c r="AK170" s="18">
        <v>1076.57417770907</v>
      </c>
      <c r="AL170" s="19">
        <v>5.4089821746663401E-3</v>
      </c>
      <c r="AM170" s="18">
        <v>14007.8259115442</v>
      </c>
      <c r="AN170" s="19">
        <v>4.7632672279368501E-2</v>
      </c>
      <c r="AO170" s="18">
        <v>1497.08672002463</v>
      </c>
      <c r="AP170" s="19">
        <v>8.8883997302544399E-2</v>
      </c>
      <c r="AQ170" s="18">
        <v>2365.3398844625299</v>
      </c>
      <c r="AR170" s="19">
        <v>2.4816698964376299E-2</v>
      </c>
      <c r="AS170" s="18">
        <v>616.65767122801105</v>
      </c>
      <c r="AT170" s="19">
        <v>5.4860480304180802E-2</v>
      </c>
      <c r="AU170" s="18">
        <v>4801.8480858643998</v>
      </c>
      <c r="AV170" s="19">
        <v>-8.8002186074856006E-2</v>
      </c>
      <c r="AW170" s="18">
        <v>8814.9644588769006</v>
      </c>
      <c r="AX170" s="19">
        <v>-4.086648410865E-2</v>
      </c>
      <c r="AY170" s="18">
        <v>-4013.1163730124999</v>
      </c>
      <c r="AZ170" s="19">
        <v>2.23580853345384E-2</v>
      </c>
      <c r="BA170" s="18"/>
      <c r="BB170" s="19"/>
    </row>
    <row r="171" spans="1:54" x14ac:dyDescent="0.15">
      <c r="A171" s="17">
        <v>2019</v>
      </c>
      <c r="B171" s="17">
        <v>4</v>
      </c>
      <c r="C171" s="18">
        <v>182826.151465615</v>
      </c>
      <c r="D171" s="19">
        <v>1.05224676724027E-2</v>
      </c>
      <c r="E171" s="18">
        <v>177814.34820619601</v>
      </c>
      <c r="F171" s="19">
        <v>1.15309374739609E-2</v>
      </c>
      <c r="G171" s="18">
        <v>1206.7094929621701</v>
      </c>
      <c r="H171" s="19">
        <v>3.9329785811155198E-2</v>
      </c>
      <c r="I171" s="18">
        <v>222.468199527845</v>
      </c>
      <c r="J171" s="19">
        <v>-2.8001085533452302E-2</v>
      </c>
      <c r="K171" s="18">
        <v>32732.057967483899</v>
      </c>
      <c r="L171" s="19">
        <v>1.5595627030209299E-2</v>
      </c>
      <c r="M171" s="18">
        <v>10569.123109498099</v>
      </c>
      <c r="N171" s="19">
        <v>4.6011341149786403E-2</v>
      </c>
      <c r="O171" s="18">
        <v>2917.4375933147699</v>
      </c>
      <c r="P171" s="19">
        <v>0.19314679500972701</v>
      </c>
      <c r="Q171" s="18">
        <v>434.565993372516</v>
      </c>
      <c r="R171" s="19">
        <v>-0.22047085942540801</v>
      </c>
      <c r="S171" s="18">
        <v>9021.0380656970101</v>
      </c>
      <c r="T171" s="19">
        <v>3.1240121681441999E-2</v>
      </c>
      <c r="U171" s="18">
        <v>26795.014385979699</v>
      </c>
      <c r="V171" s="19">
        <v>-5.0649927900022602E-2</v>
      </c>
      <c r="W171" s="18">
        <v>6861.0486884724196</v>
      </c>
      <c r="X171" s="19">
        <v>1.4488610703728999E-2</v>
      </c>
      <c r="Y171" s="18">
        <v>14998.3697670118</v>
      </c>
      <c r="Z171" s="19">
        <v>1.7287899929275999E-2</v>
      </c>
      <c r="AA171" s="18">
        <v>3056.2760873912798</v>
      </c>
      <c r="AB171" s="19">
        <v>3.5978960472658097E-2</v>
      </c>
      <c r="AC171" s="18">
        <v>9910.6698917035701</v>
      </c>
      <c r="AD171" s="19">
        <v>6.8462731187624207E-2</v>
      </c>
      <c r="AE171" s="18">
        <v>7607.4394026940699</v>
      </c>
      <c r="AF171" s="19">
        <v>-6.2986699074763605E-2</v>
      </c>
      <c r="AG171" s="18">
        <v>31007.092508617301</v>
      </c>
      <c r="AH171" s="19">
        <v>2.1093612068690901E-2</v>
      </c>
      <c r="AI171" s="18">
        <v>18249.818185206801</v>
      </c>
      <c r="AJ171" s="19">
        <v>2.7714885036108E-2</v>
      </c>
      <c r="AK171" s="18">
        <v>1086.50822265587</v>
      </c>
      <c r="AL171" s="19">
        <v>1.2737350921269401E-2</v>
      </c>
      <c r="AM171" s="18">
        <v>14081.1628506654</v>
      </c>
      <c r="AN171" s="19">
        <v>3.5673118136458501E-2</v>
      </c>
      <c r="AO171" s="18">
        <v>1500.5245214229899</v>
      </c>
      <c r="AP171" s="19">
        <v>7.7867214912626007E-2</v>
      </c>
      <c r="AQ171" s="18">
        <v>2371.2911802292801</v>
      </c>
      <c r="AR171" s="19">
        <v>1.6202102691646601E-2</v>
      </c>
      <c r="AS171" s="18">
        <v>615.90389025950901</v>
      </c>
      <c r="AT171" s="19">
        <v>5.0767070041278103E-2</v>
      </c>
      <c r="AU171" s="18">
        <v>5011.8032594187698</v>
      </c>
      <c r="AV171" s="19">
        <v>-2.4000345624820899E-2</v>
      </c>
      <c r="AW171" s="18">
        <v>9024.9196324312707</v>
      </c>
      <c r="AX171" s="19">
        <v>-3.9158876350520204E-3</v>
      </c>
      <c r="AY171" s="18">
        <v>-4013.1163730124999</v>
      </c>
      <c r="AZ171" s="19">
        <v>2.23580853345384E-2</v>
      </c>
      <c r="BA171" s="18"/>
      <c r="BB171" s="19"/>
    </row>
    <row r="172" spans="1:54" x14ac:dyDescent="0.15">
      <c r="A172" s="17">
        <v>2020</v>
      </c>
      <c r="B172" s="17">
        <v>1</v>
      </c>
      <c r="C172" s="18">
        <v>175220.23452007101</v>
      </c>
      <c r="D172" s="19">
        <v>-4.9630543872332096E-3</v>
      </c>
      <c r="E172" s="18">
        <v>170136.281339229</v>
      </c>
      <c r="F172" s="19">
        <v>-4.1741017211899302E-3</v>
      </c>
      <c r="G172" s="18">
        <v>1223.72702931154</v>
      </c>
      <c r="H172" s="19">
        <v>6.4372553491391496E-2</v>
      </c>
      <c r="I172" s="18">
        <v>220.78659610417401</v>
      </c>
      <c r="J172" s="19">
        <v>-7.5020539795161503E-2</v>
      </c>
      <c r="K172" s="18">
        <v>31444.131538741902</v>
      </c>
      <c r="L172" s="19">
        <v>3.1602925250284698E-3</v>
      </c>
      <c r="M172" s="18">
        <v>10868.827127337399</v>
      </c>
      <c r="N172" s="19">
        <v>5.4865970572330197E-2</v>
      </c>
      <c r="O172" s="18">
        <v>2937.5541626368399</v>
      </c>
      <c r="P172" s="19">
        <v>0.140273807041086</v>
      </c>
      <c r="Q172" s="18">
        <v>454.05407591351201</v>
      </c>
      <c r="R172" s="19">
        <v>-9.6345141799156597E-2</v>
      </c>
      <c r="S172" s="18">
        <v>8243.1453143501294</v>
      </c>
      <c r="T172" s="19">
        <v>2.0144369320324498E-2</v>
      </c>
      <c r="U172" s="18">
        <v>22715.978864347799</v>
      </c>
      <c r="V172" s="19">
        <v>-6.4744361104879397E-2</v>
      </c>
      <c r="W172" s="18">
        <v>5804.4017480000502</v>
      </c>
      <c r="X172" s="19">
        <v>-2.135888378847E-2</v>
      </c>
      <c r="Y172" s="18">
        <v>14499.545708572499</v>
      </c>
      <c r="Z172" s="19">
        <v>6.0004836967537702E-3</v>
      </c>
      <c r="AA172" s="18">
        <v>2723.04613644753</v>
      </c>
      <c r="AB172" s="19">
        <v>-0.15773178779323399</v>
      </c>
      <c r="AC172" s="18">
        <v>9895.3817298712402</v>
      </c>
      <c r="AD172" s="19">
        <v>5.67647079383298E-2</v>
      </c>
      <c r="AE172" s="18">
        <v>7484.2453274588997</v>
      </c>
      <c r="AF172" s="19">
        <v>-5.9641027445335899E-2</v>
      </c>
      <c r="AG172" s="18">
        <v>30922.755796688802</v>
      </c>
      <c r="AH172" s="19">
        <v>1.1969205801369001E-2</v>
      </c>
      <c r="AI172" s="18">
        <v>18367.578065016802</v>
      </c>
      <c r="AJ172" s="19">
        <v>3.0292737331340601E-2</v>
      </c>
      <c r="AK172" s="18">
        <v>1000.0648948967701</v>
      </c>
      <c r="AL172" s="19">
        <v>-6.6649251409869006E-2</v>
      </c>
      <c r="AM172" s="18">
        <v>13872.639982409301</v>
      </c>
      <c r="AN172" s="19">
        <v>7.9182604246263999E-4</v>
      </c>
      <c r="AO172" s="18">
        <v>1363.51398302556</v>
      </c>
      <c r="AP172" s="19">
        <v>-4.6587674177662602E-2</v>
      </c>
      <c r="AQ172" s="18">
        <v>2202.3492207307399</v>
      </c>
      <c r="AR172" s="19">
        <v>-7.0296673834793405E-2</v>
      </c>
      <c r="AS172" s="18">
        <v>565.78291270521595</v>
      </c>
      <c r="AT172" s="19">
        <v>-2.9325484598134201E-2</v>
      </c>
      <c r="AU172" s="18">
        <v>5083.9531808419997</v>
      </c>
      <c r="AV172" s="19">
        <v>-3.0663317710644102E-2</v>
      </c>
      <c r="AW172" s="18">
        <v>9208.4833125865498</v>
      </c>
      <c r="AX172" s="19">
        <v>-5.3369013989910102E-3</v>
      </c>
      <c r="AY172" s="18">
        <v>-4124.5301317445501</v>
      </c>
      <c r="AZ172" s="19">
        <v>2.77624041708056E-2</v>
      </c>
      <c r="BA172" s="18"/>
      <c r="BB172" s="19"/>
    </row>
    <row r="173" spans="1:54" x14ac:dyDescent="0.15">
      <c r="A173" s="17">
        <v>2020</v>
      </c>
      <c r="B173" s="17">
        <v>2</v>
      </c>
      <c r="C173" s="18">
        <v>165330.94944361801</v>
      </c>
      <c r="D173" s="19">
        <v>-7.9279956946667104E-2</v>
      </c>
      <c r="E173" s="18">
        <v>161091.78064614101</v>
      </c>
      <c r="F173" s="19">
        <v>-7.8282903174990898E-2</v>
      </c>
      <c r="G173" s="18">
        <v>1213.6157293756</v>
      </c>
      <c r="H173" s="19">
        <v>7.0707302699458199E-2</v>
      </c>
      <c r="I173" s="18">
        <v>224.23411814241501</v>
      </c>
      <c r="J173" s="19">
        <v>-3.1818692616737899E-2</v>
      </c>
      <c r="K173" s="18">
        <v>28870.433417370601</v>
      </c>
      <c r="L173" s="19">
        <v>-0.109559614945515</v>
      </c>
      <c r="M173" s="18">
        <v>10786.892717123699</v>
      </c>
      <c r="N173" s="19">
        <v>3.0068055355174199E-2</v>
      </c>
      <c r="O173" s="18">
        <v>2934.9873377190802</v>
      </c>
      <c r="P173" s="19">
        <v>8.0556021029841302E-2</v>
      </c>
      <c r="Q173" s="18">
        <v>458.67586037750402</v>
      </c>
      <c r="R173" s="19">
        <v>-2.5384441741983399E-2</v>
      </c>
      <c r="S173" s="18">
        <v>8348.7360627806393</v>
      </c>
      <c r="T173" s="19">
        <v>-3.8682332137884697E-2</v>
      </c>
      <c r="U173" s="18">
        <v>23056.009209477299</v>
      </c>
      <c r="V173" s="19">
        <v>-9.7562201791482103E-2</v>
      </c>
      <c r="W173" s="18">
        <v>6030.9678390907002</v>
      </c>
      <c r="X173" s="19">
        <v>-4.8003475863197198E-2</v>
      </c>
      <c r="Y173" s="18">
        <v>12688.5194168049</v>
      </c>
      <c r="Z173" s="19">
        <v>-0.14820474359213301</v>
      </c>
      <c r="AA173" s="18">
        <v>862.11301580282702</v>
      </c>
      <c r="AB173" s="19">
        <v>-0.73578141564664601</v>
      </c>
      <c r="AC173" s="18">
        <v>9417.7947170581192</v>
      </c>
      <c r="AD173" s="19">
        <v>-1.73308668428152E-2</v>
      </c>
      <c r="AE173" s="18">
        <v>7333.6469356984699</v>
      </c>
      <c r="AF173" s="19">
        <v>-6.3452178454385597E-2</v>
      </c>
      <c r="AG173" s="18">
        <v>29997.128724201899</v>
      </c>
      <c r="AH173" s="19">
        <v>-2.1113293257448301E-2</v>
      </c>
      <c r="AI173" s="18">
        <v>18340.7670190114</v>
      </c>
      <c r="AJ173" s="19">
        <v>2.89918609426272E-2</v>
      </c>
      <c r="AK173" s="18">
        <v>793.03635286419001</v>
      </c>
      <c r="AL173" s="19">
        <v>-0.25172193187379099</v>
      </c>
      <c r="AM173" s="18">
        <v>13328.055435709501</v>
      </c>
      <c r="AN173" s="19">
        <v>-4.6313410681504699E-2</v>
      </c>
      <c r="AO173" s="18">
        <v>807.17721418159795</v>
      </c>
      <c r="AP173" s="19">
        <v>-0.450978257079372</v>
      </c>
      <c r="AQ173" s="18">
        <v>1992.4793961323201</v>
      </c>
      <c r="AR173" s="19">
        <v>-0.16984301651525399</v>
      </c>
      <c r="AS173" s="18">
        <v>424.37068343273802</v>
      </c>
      <c r="AT173" s="19">
        <v>-0.31408575503193498</v>
      </c>
      <c r="AU173" s="18">
        <v>4239.1687974774104</v>
      </c>
      <c r="AV173" s="19">
        <v>-0.115633431548711</v>
      </c>
      <c r="AW173" s="18">
        <v>8363.6989292219605</v>
      </c>
      <c r="AX173" s="19">
        <v>-5.0288549831374298E-2</v>
      </c>
      <c r="AY173" s="18">
        <v>-4124.5301317445501</v>
      </c>
      <c r="AZ173" s="19">
        <v>2.77624041708056E-2</v>
      </c>
      <c r="BA173" s="18"/>
      <c r="BB173" s="19"/>
    </row>
    <row r="174" spans="1:54" x14ac:dyDescent="0.15">
      <c r="A174" s="17">
        <v>2020</v>
      </c>
      <c r="B174" s="17">
        <v>3</v>
      </c>
      <c r="C174" s="18">
        <v>176692.57299313301</v>
      </c>
      <c r="D174" s="19">
        <v>-1.44994408635778E-2</v>
      </c>
      <c r="E174" s="18">
        <v>171788.13365485001</v>
      </c>
      <c r="F174" s="19">
        <v>-1.54864029117806E-2</v>
      </c>
      <c r="G174" s="18">
        <v>1238.9047885271</v>
      </c>
      <c r="H174" s="19">
        <v>7.3898487848833794E-2</v>
      </c>
      <c r="I174" s="18">
        <v>231.810531361508</v>
      </c>
      <c r="J174" s="19">
        <v>9.6411831598457506E-3</v>
      </c>
      <c r="K174" s="18">
        <v>30899.293734750299</v>
      </c>
      <c r="L174" s="19">
        <v>-3.4102472075053902E-2</v>
      </c>
      <c r="M174" s="18">
        <v>10242.693200776301</v>
      </c>
      <c r="N174" s="19">
        <v>-3.0196077357029099E-2</v>
      </c>
      <c r="O174" s="18">
        <v>2929.7498154648201</v>
      </c>
      <c r="P174" s="19">
        <v>-6.0241083548605301E-2</v>
      </c>
      <c r="Q174" s="18">
        <v>464.41674101037398</v>
      </c>
      <c r="R174" s="19">
        <v>4.6420935652134801E-2</v>
      </c>
      <c r="S174" s="18">
        <v>9099.2622014118697</v>
      </c>
      <c r="T174" s="19">
        <v>2.89319650090725E-2</v>
      </c>
      <c r="U174" s="18">
        <v>23956.3234718079</v>
      </c>
      <c r="V174" s="19">
        <v>-1.2368630706235499E-2</v>
      </c>
      <c r="W174" s="18">
        <v>6119.9534267059698</v>
      </c>
      <c r="X174" s="19">
        <v>-1.5409246356787899E-3</v>
      </c>
      <c r="Y174" s="18">
        <v>14199.6660401886</v>
      </c>
      <c r="Z174" s="19">
        <v>-5.9918711432284298E-2</v>
      </c>
      <c r="AA174" s="18">
        <v>2782.6733617453601</v>
      </c>
      <c r="AB174" s="19">
        <v>-0.259257688124232</v>
      </c>
      <c r="AC174" s="18">
        <v>9321.2392400717999</v>
      </c>
      <c r="AD174" s="19">
        <v>-1.6841206572858598E-2</v>
      </c>
      <c r="AE174" s="18">
        <v>7147.2208171743896</v>
      </c>
      <c r="AF174" s="19">
        <v>-7.4058661030209694E-2</v>
      </c>
      <c r="AG174" s="18">
        <v>31200.4503262914</v>
      </c>
      <c r="AH174" s="19">
        <v>1.21948785637906E-2</v>
      </c>
      <c r="AI174" s="18">
        <v>18410.0391436871</v>
      </c>
      <c r="AJ174" s="19">
        <v>2.2403775134216101E-2</v>
      </c>
      <c r="AK174" s="18">
        <v>1070.1576424080299</v>
      </c>
      <c r="AL174" s="19">
        <v>-5.9601423050111802E-3</v>
      </c>
      <c r="AM174" s="18">
        <v>14503.538077482701</v>
      </c>
      <c r="AN174" s="19">
        <v>3.5388230055740398E-2</v>
      </c>
      <c r="AO174" s="18">
        <v>1458.07717199122</v>
      </c>
      <c r="AP174" s="19">
        <v>-2.6056972860440199E-2</v>
      </c>
      <c r="AQ174" s="18">
        <v>2312.9115079462999</v>
      </c>
      <c r="AR174" s="19">
        <v>-2.21652612635568E-2</v>
      </c>
      <c r="AS174" s="18">
        <v>562.39904152962094</v>
      </c>
      <c r="AT174" s="19">
        <v>-8.7988250580487107E-2</v>
      </c>
      <c r="AU174" s="18">
        <v>4904.4393382829503</v>
      </c>
      <c r="AV174" s="19">
        <v>2.1364951698609001E-2</v>
      </c>
      <c r="AW174" s="18">
        <v>9028.9694700274995</v>
      </c>
      <c r="AX174" s="19">
        <v>2.4277467271588599E-2</v>
      </c>
      <c r="AY174" s="18">
        <v>-4124.5301317445501</v>
      </c>
      <c r="AZ174" s="19">
        <v>2.77624041708056E-2</v>
      </c>
      <c r="BA174" s="18"/>
      <c r="BB174" s="19"/>
    </row>
    <row r="175" spans="1:54" x14ac:dyDescent="0.15">
      <c r="A175" s="17">
        <v>2020</v>
      </c>
      <c r="B175" s="17">
        <v>4</v>
      </c>
      <c r="C175" s="18">
        <v>180777.91015082199</v>
      </c>
      <c r="D175" s="19">
        <v>-1.12032184584809E-2</v>
      </c>
      <c r="E175" s="18">
        <v>176083.881391876</v>
      </c>
      <c r="F175" s="19">
        <v>-9.7318738998090105E-3</v>
      </c>
      <c r="G175" s="18">
        <v>1238.25021554659</v>
      </c>
      <c r="H175" s="19">
        <v>2.613779270684E-2</v>
      </c>
      <c r="I175" s="18">
        <v>232.523066953247</v>
      </c>
      <c r="J175" s="19">
        <v>4.5196875089299503E-2</v>
      </c>
      <c r="K175" s="18">
        <v>32696.1331029012</v>
      </c>
      <c r="L175" s="19">
        <v>-1.0975437174908201E-3</v>
      </c>
      <c r="M175" s="18">
        <v>10299.443269002</v>
      </c>
      <c r="N175" s="19">
        <v>-2.5515819780139198E-2</v>
      </c>
      <c r="O175" s="18">
        <v>2637.84505750892</v>
      </c>
      <c r="P175" s="19">
        <v>-9.5834967111731104E-2</v>
      </c>
      <c r="Q175" s="18">
        <v>482.52173988214901</v>
      </c>
      <c r="R175" s="19">
        <v>0.110353196616847</v>
      </c>
      <c r="S175" s="18">
        <v>9145.9217409366593</v>
      </c>
      <c r="T175" s="19">
        <v>1.3843603621906999E-2</v>
      </c>
      <c r="U175" s="18">
        <v>27656.088741527201</v>
      </c>
      <c r="V175" s="19">
        <v>3.2135618333462498E-2</v>
      </c>
      <c r="W175" s="18">
        <v>6885.9074474714798</v>
      </c>
      <c r="X175" s="19">
        <v>3.6231719271757599E-3</v>
      </c>
      <c r="Y175" s="18">
        <v>13686.855750589</v>
      </c>
      <c r="Z175" s="19">
        <v>-8.7443771342895299E-2</v>
      </c>
      <c r="AA175" s="18">
        <v>1689.72917868736</v>
      </c>
      <c r="AB175" s="19">
        <v>-0.44712809629392702</v>
      </c>
      <c r="AC175" s="18">
        <v>9633.1005787833401</v>
      </c>
      <c r="AD175" s="19">
        <v>-2.8007119191063998E-2</v>
      </c>
      <c r="AE175" s="18">
        <v>6911.9948111339099</v>
      </c>
      <c r="AF175" s="19">
        <v>-9.14163826679808E-2</v>
      </c>
      <c r="AG175" s="18">
        <v>31532.710389435499</v>
      </c>
      <c r="AH175" s="19">
        <v>1.6951537157898499E-2</v>
      </c>
      <c r="AI175" s="18">
        <v>18660.844016891799</v>
      </c>
      <c r="AJ175" s="19">
        <v>2.2522187756273099E-2</v>
      </c>
      <c r="AK175" s="18">
        <v>1079.2852379334799</v>
      </c>
      <c r="AL175" s="19">
        <v>-6.6478877672284699E-3</v>
      </c>
      <c r="AM175" s="18">
        <v>14627.8795836063</v>
      </c>
      <c r="AN175" s="19">
        <v>3.8826106816524097E-2</v>
      </c>
      <c r="AO175" s="18">
        <v>1273.5864442268301</v>
      </c>
      <c r="AP175" s="19">
        <v>-0.15123916600906001</v>
      </c>
      <c r="AQ175" s="18">
        <v>2341.9698449849898</v>
      </c>
      <c r="AR175" s="19">
        <v>-1.23651348635556E-2</v>
      </c>
      <c r="AS175" s="18">
        <v>556.64189034788501</v>
      </c>
      <c r="AT175" s="19">
        <v>-9.6219557708353998E-2</v>
      </c>
      <c r="AU175" s="18">
        <v>4694.0287589456402</v>
      </c>
      <c r="AV175" s="19">
        <v>-6.3405222436841394E-2</v>
      </c>
      <c r="AW175" s="18">
        <v>8818.5588906901903</v>
      </c>
      <c r="AX175" s="19">
        <v>-2.2865659767154298E-2</v>
      </c>
      <c r="AY175" s="18">
        <v>-4124.5301317445501</v>
      </c>
      <c r="AZ175" s="19">
        <v>2.77624041708056E-2</v>
      </c>
      <c r="BA175" s="18"/>
      <c r="BB175" s="19"/>
    </row>
    <row r="176" spans="1:54" x14ac:dyDescent="0.15">
      <c r="A176" s="17">
        <v>2021</v>
      </c>
      <c r="B176" s="17">
        <v>1</v>
      </c>
      <c r="C176" s="18">
        <v>176973.55903045399</v>
      </c>
      <c r="D176" s="19">
        <v>1.00064043127472E-2</v>
      </c>
      <c r="E176" s="18">
        <v>171872.956910604</v>
      </c>
      <c r="F176" s="19">
        <v>1.02075557177141E-2</v>
      </c>
      <c r="G176" s="18">
        <v>1147.94005984305</v>
      </c>
      <c r="H176" s="19">
        <v>-6.19312703349593E-2</v>
      </c>
      <c r="I176" s="18">
        <v>242.051248450608</v>
      </c>
      <c r="J176" s="19">
        <v>9.6313149084469099E-2</v>
      </c>
      <c r="K176" s="18">
        <v>33977.394979308301</v>
      </c>
      <c r="L176" s="19">
        <v>8.0563949983647701E-2</v>
      </c>
      <c r="M176" s="18">
        <v>12095.3899906284</v>
      </c>
      <c r="N176" s="19">
        <v>0.11285144651955301</v>
      </c>
      <c r="O176" s="18">
        <v>2244.3065451327102</v>
      </c>
      <c r="P176" s="19">
        <v>-0.23599483758347001</v>
      </c>
      <c r="Q176" s="18">
        <v>502.014789841712</v>
      </c>
      <c r="R176" s="19">
        <v>0.105627757732837</v>
      </c>
      <c r="S176" s="18">
        <v>8484.0791782500291</v>
      </c>
      <c r="T176" s="19">
        <v>2.9228389736192E-2</v>
      </c>
      <c r="U176" s="18">
        <v>24520.503307545801</v>
      </c>
      <c r="V176" s="19">
        <v>7.9438550897322796E-2</v>
      </c>
      <c r="W176" s="18">
        <v>5956.4522995058996</v>
      </c>
      <c r="X176" s="19">
        <v>2.6195731809610899E-2</v>
      </c>
      <c r="Y176" s="18">
        <v>13570.8496038332</v>
      </c>
      <c r="Z176" s="19">
        <v>-6.4050013938731207E-2</v>
      </c>
      <c r="AA176" s="18">
        <v>944.30806494382603</v>
      </c>
      <c r="AB176" s="19">
        <v>-0.653216281463463</v>
      </c>
      <c r="AC176" s="18">
        <v>9903.0253623346598</v>
      </c>
      <c r="AD176" s="19">
        <v>7.7244442630730603E-4</v>
      </c>
      <c r="AE176" s="18">
        <v>6579.1692765804401</v>
      </c>
      <c r="AF176" s="19">
        <v>-0.120930836881821</v>
      </c>
      <c r="AG176" s="18">
        <v>31685.891243890899</v>
      </c>
      <c r="AH176" s="19">
        <v>2.4678765767825399E-2</v>
      </c>
      <c r="AI176" s="18">
        <v>18821.560796600599</v>
      </c>
      <c r="AJ176" s="19">
        <v>2.47165265870548E-2</v>
      </c>
      <c r="AK176" s="18">
        <v>1006.79252676845</v>
      </c>
      <c r="AL176" s="19">
        <v>6.7271953110303899E-3</v>
      </c>
      <c r="AM176" s="18">
        <v>14484.992908022899</v>
      </c>
      <c r="AN176" s="19">
        <v>4.41410521998764E-2</v>
      </c>
      <c r="AO176" s="18">
        <v>962.24791086208097</v>
      </c>
      <c r="AP176" s="19">
        <v>-0.29428819737740503</v>
      </c>
      <c r="AQ176" s="18">
        <v>2297.2190248315901</v>
      </c>
      <c r="AR176" s="19">
        <v>4.3076639802555099E-2</v>
      </c>
      <c r="AS176" s="18">
        <v>498.610083563258</v>
      </c>
      <c r="AT176" s="19">
        <v>-0.11872544686933099</v>
      </c>
      <c r="AU176" s="18">
        <v>5100.6021198493199</v>
      </c>
      <c r="AV176" s="19">
        <v>3.2748017959847199E-3</v>
      </c>
      <c r="AW176" s="18">
        <v>9278.3329741293201</v>
      </c>
      <c r="AX176" s="19">
        <v>7.5853600611188697E-3</v>
      </c>
      <c r="AY176" s="18">
        <v>-4177.7308542800001</v>
      </c>
      <c r="AZ176" s="19">
        <v>1.28986141053957E-2</v>
      </c>
      <c r="BA176" s="18"/>
      <c r="BB176" s="19"/>
    </row>
    <row r="177" spans="1:54" x14ac:dyDescent="0.15">
      <c r="A177" s="17">
        <v>2021</v>
      </c>
      <c r="B177" s="17">
        <v>2</v>
      </c>
      <c r="C177" s="18">
        <v>185045.65029946799</v>
      </c>
      <c r="D177" s="19">
        <v>0.11924386161329199</v>
      </c>
      <c r="E177" s="18">
        <v>179681.72797423601</v>
      </c>
      <c r="F177" s="19">
        <v>0.11539972588005901</v>
      </c>
      <c r="G177" s="18">
        <v>1156.4271765363701</v>
      </c>
      <c r="H177" s="19">
        <v>-4.7122455201406503E-2</v>
      </c>
      <c r="I177" s="18">
        <v>260.50762458358599</v>
      </c>
      <c r="J177" s="19">
        <v>0.16176622336362301</v>
      </c>
      <c r="K177" s="18">
        <v>36014.680459527299</v>
      </c>
      <c r="L177" s="19">
        <v>0.24745894662801099</v>
      </c>
      <c r="M177" s="18">
        <v>13055.1165463097</v>
      </c>
      <c r="N177" s="19">
        <v>0.21027592362954001</v>
      </c>
      <c r="O177" s="18">
        <v>2034.2989521033701</v>
      </c>
      <c r="P177" s="19">
        <v>-0.30687981990262397</v>
      </c>
      <c r="Q177" s="18">
        <v>509.46526753869603</v>
      </c>
      <c r="R177" s="19">
        <v>0.110730499571942</v>
      </c>
      <c r="S177" s="18">
        <v>9082.4092012887304</v>
      </c>
      <c r="T177" s="19">
        <v>8.7878348649548493E-2</v>
      </c>
      <c r="U177" s="18">
        <v>27258.157686231301</v>
      </c>
      <c r="V177" s="19">
        <v>0.18225827542724499</v>
      </c>
      <c r="W177" s="18">
        <v>6536.4090929555196</v>
      </c>
      <c r="X177" s="19">
        <v>8.3807651997201096E-2</v>
      </c>
      <c r="Y177" s="18">
        <v>14003.0856319145</v>
      </c>
      <c r="Z177" s="19">
        <v>0.103602805963994</v>
      </c>
      <c r="AA177" s="18">
        <v>1583.30685620806</v>
      </c>
      <c r="AB177" s="19">
        <v>0.83654210896425696</v>
      </c>
      <c r="AC177" s="18">
        <v>10237.4221759068</v>
      </c>
      <c r="AD177" s="19">
        <v>8.7029658584949293E-2</v>
      </c>
      <c r="AE177" s="18">
        <v>6443.9709886754199</v>
      </c>
      <c r="AF177" s="19">
        <v>-0.121314259443322</v>
      </c>
      <c r="AG177" s="18">
        <v>32485.1847831171</v>
      </c>
      <c r="AH177" s="19">
        <v>8.2943140384893504E-2</v>
      </c>
      <c r="AI177" s="18">
        <v>18795.8121929671</v>
      </c>
      <c r="AJ177" s="19">
        <v>2.4810585810504299E-2</v>
      </c>
      <c r="AK177" s="18">
        <v>1049.1093787285899</v>
      </c>
      <c r="AL177" s="19">
        <v>0.32290200183075202</v>
      </c>
      <c r="AM177" s="18">
        <v>14500.085458937099</v>
      </c>
      <c r="AN177" s="19">
        <v>8.7937060952453003E-2</v>
      </c>
      <c r="AO177" s="18">
        <v>1305.46478715068</v>
      </c>
      <c r="AP177" s="19">
        <v>0.61732115849467395</v>
      </c>
      <c r="AQ177" s="18">
        <v>2415.0705812518399</v>
      </c>
      <c r="AR177" s="19">
        <v>0.212093126754447</v>
      </c>
      <c r="AS177" s="18">
        <v>547.26877156974899</v>
      </c>
      <c r="AT177" s="19">
        <v>0.28960079697986402</v>
      </c>
      <c r="AU177" s="18">
        <v>5363.9223252312504</v>
      </c>
      <c r="AV177" s="19">
        <v>0.265324072120729</v>
      </c>
      <c r="AW177" s="18">
        <v>9541.6531795112496</v>
      </c>
      <c r="AX177" s="19">
        <v>0.140841302425848</v>
      </c>
      <c r="AY177" s="18">
        <v>-4177.7308542800001</v>
      </c>
      <c r="AZ177" s="19">
        <v>1.28986141053957E-2</v>
      </c>
      <c r="BA177" s="18"/>
      <c r="BB177" s="19"/>
    </row>
    <row r="178" spans="1:54" x14ac:dyDescent="0.15">
      <c r="A178" s="17">
        <v>2021</v>
      </c>
      <c r="B178" s="17">
        <v>3</v>
      </c>
      <c r="C178" s="18">
        <v>188385.48684899599</v>
      </c>
      <c r="D178" s="19">
        <v>6.6176600735319294E-2</v>
      </c>
      <c r="E178" s="18">
        <v>183051.37047319199</v>
      </c>
      <c r="F178" s="19">
        <v>6.5564696342598594E-2</v>
      </c>
      <c r="G178" s="18">
        <v>1180.6274581390101</v>
      </c>
      <c r="H178" s="19">
        <v>-4.7039393929032801E-2</v>
      </c>
      <c r="I178" s="18">
        <v>252.33907279842501</v>
      </c>
      <c r="J178" s="19">
        <v>8.8557415042127594E-2</v>
      </c>
      <c r="K178" s="18">
        <v>36030.394137934301</v>
      </c>
      <c r="L178" s="19">
        <v>0.16605882474955599</v>
      </c>
      <c r="M178" s="18">
        <v>13261.6737782781</v>
      </c>
      <c r="N178" s="19">
        <v>0.29474480181374402</v>
      </c>
      <c r="O178" s="18">
        <v>2118.3902381234702</v>
      </c>
      <c r="P178" s="19">
        <v>-0.27693817849515701</v>
      </c>
      <c r="Q178" s="18">
        <v>513.38327722472798</v>
      </c>
      <c r="R178" s="19">
        <v>0.10543663027267899</v>
      </c>
      <c r="S178" s="18">
        <v>9347.2093169597902</v>
      </c>
      <c r="T178" s="19">
        <v>2.72491450471057E-2</v>
      </c>
      <c r="U178" s="18">
        <v>26246.776452997899</v>
      </c>
      <c r="V178" s="19">
        <v>9.5609536408432602E-2</v>
      </c>
      <c r="W178" s="18">
        <v>6170.9723247819202</v>
      </c>
      <c r="X178" s="19">
        <v>8.3364846950175799E-3</v>
      </c>
      <c r="Y178" s="18">
        <v>14758.561102107</v>
      </c>
      <c r="Z178" s="19">
        <v>3.9359732851219201E-2</v>
      </c>
      <c r="AA178" s="18">
        <v>2908.2435292750902</v>
      </c>
      <c r="AB178" s="19">
        <v>4.5125730262125102E-2</v>
      </c>
      <c r="AC178" s="18">
        <v>10316.160449815499</v>
      </c>
      <c r="AD178" s="19">
        <v>0.106737010403779</v>
      </c>
      <c r="AE178" s="18">
        <v>6477.5964553334397</v>
      </c>
      <c r="AF178" s="19">
        <v>-9.3690173980896602E-2</v>
      </c>
      <c r="AG178" s="18">
        <v>33410.593491593303</v>
      </c>
      <c r="AH178" s="19">
        <v>7.0836899537936704E-2</v>
      </c>
      <c r="AI178" s="18">
        <v>19005.569124377798</v>
      </c>
      <c r="AJ178" s="19">
        <v>3.2348110508766799E-2</v>
      </c>
      <c r="AK178" s="18">
        <v>1087.72693005373</v>
      </c>
      <c r="AL178" s="19">
        <v>1.6417476219832399E-2</v>
      </c>
      <c r="AM178" s="18">
        <v>14843.404678356001</v>
      </c>
      <c r="AN178" s="19">
        <v>2.3433358057711101E-2</v>
      </c>
      <c r="AO178" s="18">
        <v>1462.43538150881</v>
      </c>
      <c r="AP178" s="19">
        <v>2.9890115566624199E-3</v>
      </c>
      <c r="AQ178" s="18">
        <v>2507.57207934802</v>
      </c>
      <c r="AR178" s="19">
        <v>8.41625677130029E-2</v>
      </c>
      <c r="AS178" s="18">
        <v>584.38729724624102</v>
      </c>
      <c r="AT178" s="19">
        <v>3.9097249626912203E-2</v>
      </c>
      <c r="AU178" s="18">
        <v>5334.1163758037801</v>
      </c>
      <c r="AV178" s="19">
        <v>8.7609817939202597E-2</v>
      </c>
      <c r="AW178" s="18">
        <v>9511.8472300837802</v>
      </c>
      <c r="AX178" s="19">
        <v>5.3480938401579498E-2</v>
      </c>
      <c r="AY178" s="18">
        <v>-4177.7308542800001</v>
      </c>
      <c r="AZ178" s="19">
        <v>1.28986141053957E-2</v>
      </c>
      <c r="BA178" s="18"/>
      <c r="BB178" s="19"/>
    </row>
    <row r="179" spans="1:54" x14ac:dyDescent="0.15">
      <c r="A179" s="17">
        <v>2021</v>
      </c>
      <c r="B179" s="17">
        <v>4</v>
      </c>
      <c r="C179" s="18">
        <v>194114.799904168</v>
      </c>
      <c r="D179" s="19">
        <v>7.3774996857852299E-2</v>
      </c>
      <c r="E179" s="18">
        <v>189019.53082385199</v>
      </c>
      <c r="F179" s="19">
        <v>7.3462995759319596E-2</v>
      </c>
      <c r="G179" s="18">
        <v>1190.80325097178</v>
      </c>
      <c r="H179" s="19">
        <v>-3.8317751920496003E-2</v>
      </c>
      <c r="I179" s="18">
        <v>245.27487140589</v>
      </c>
      <c r="J179" s="19">
        <v>5.4841029837297398E-2</v>
      </c>
      <c r="K179" s="18">
        <v>37309.1732271687</v>
      </c>
      <c r="L179" s="19">
        <v>0.14108824764535299</v>
      </c>
      <c r="M179" s="18">
        <v>13265.8187906488</v>
      </c>
      <c r="N179" s="19">
        <v>0.28801319102117001</v>
      </c>
      <c r="O179" s="18">
        <v>1971.0576298379799</v>
      </c>
      <c r="P179" s="19">
        <v>-0.25277732889308901</v>
      </c>
      <c r="Q179" s="18">
        <v>506.21588987663398</v>
      </c>
      <c r="R179" s="19">
        <v>4.9104834116433502E-2</v>
      </c>
      <c r="S179" s="18">
        <v>9357.7124085700598</v>
      </c>
      <c r="T179" s="19">
        <v>2.3156842320816801E-2</v>
      </c>
      <c r="U179" s="18">
        <v>30520.4081097124</v>
      </c>
      <c r="V179" s="19">
        <v>0.10356921381598801</v>
      </c>
      <c r="W179" s="18">
        <v>7117.5123910171496</v>
      </c>
      <c r="X179" s="19">
        <v>3.3634629177410301E-2</v>
      </c>
      <c r="Y179" s="18">
        <v>14844.016608505701</v>
      </c>
      <c r="Z179" s="19">
        <v>8.4545411963362793E-2</v>
      </c>
      <c r="AA179" s="18">
        <v>2421.2255502745102</v>
      </c>
      <c r="AB179" s="19">
        <v>0.43290746281329701</v>
      </c>
      <c r="AC179" s="18">
        <v>10333.155706701</v>
      </c>
      <c r="AD179" s="19">
        <v>7.2671838334116307E-2</v>
      </c>
      <c r="AE179" s="18">
        <v>6684.7673517593703</v>
      </c>
      <c r="AF179" s="19">
        <v>-3.2874367759726401E-2</v>
      </c>
      <c r="AG179" s="18">
        <v>33802.861062325799</v>
      </c>
      <c r="AH179" s="19">
        <v>7.1993515459135807E-2</v>
      </c>
      <c r="AI179" s="18">
        <v>19220.4541868046</v>
      </c>
      <c r="AJ179" s="19">
        <v>2.99884704789464E-2</v>
      </c>
      <c r="AK179" s="18">
        <v>1105.39850152384</v>
      </c>
      <c r="AL179" s="19">
        <v>2.41949603983833E-2</v>
      </c>
      <c r="AM179" s="18">
        <v>14931.039255614</v>
      </c>
      <c r="AN179" s="19">
        <v>2.07247858635271E-2</v>
      </c>
      <c r="AO179" s="18">
        <v>1457.18256611985</v>
      </c>
      <c r="AP179" s="19">
        <v>0.14415678081786601</v>
      </c>
      <c r="AQ179" s="18">
        <v>2524.7222266850099</v>
      </c>
      <c r="AR179" s="19">
        <v>7.8033618618686296E-2</v>
      </c>
      <c r="AS179" s="18">
        <v>594.06241999530005</v>
      </c>
      <c r="AT179" s="19">
        <v>6.7225500445229805E-2</v>
      </c>
      <c r="AU179" s="18">
        <v>5095.2690803156402</v>
      </c>
      <c r="AV179" s="19">
        <v>8.5478880078300401E-2</v>
      </c>
      <c r="AW179" s="18">
        <v>9272.9999345956403</v>
      </c>
      <c r="AX179" s="19">
        <v>5.1532347806308103E-2</v>
      </c>
      <c r="AY179" s="18">
        <v>-4177.7308542800001</v>
      </c>
      <c r="AZ179" s="19">
        <v>1.28986141053957E-2</v>
      </c>
      <c r="BA179" s="18"/>
      <c r="BB179" s="19"/>
    </row>
    <row r="180" spans="1:54" x14ac:dyDescent="0.15">
      <c r="A180" s="17">
        <v>2022</v>
      </c>
      <c r="B180" s="17">
        <v>1</v>
      </c>
      <c r="C180" s="18">
        <v>191896.674898342</v>
      </c>
      <c r="D180" s="19">
        <v>8.4323985739138504E-2</v>
      </c>
      <c r="E180" s="18">
        <v>186148.25511595199</v>
      </c>
      <c r="F180" s="19">
        <v>8.3057267774669097E-2</v>
      </c>
      <c r="G180" s="18">
        <v>1185.8428721176399</v>
      </c>
      <c r="H180" s="19">
        <v>3.3018110962840498E-2</v>
      </c>
      <c r="I180" s="18">
        <v>229.36161492862701</v>
      </c>
      <c r="J180" s="19">
        <v>-5.2425400006025497E-2</v>
      </c>
      <c r="K180" s="18">
        <v>36125.801598701699</v>
      </c>
      <c r="L180" s="19">
        <v>6.3230468983914004E-2</v>
      </c>
      <c r="M180" s="18">
        <v>12892.3372480258</v>
      </c>
      <c r="N180" s="19">
        <v>6.5888512732113602E-2</v>
      </c>
      <c r="O180" s="18">
        <v>2434.96617651827</v>
      </c>
      <c r="P180" s="19">
        <v>8.4952580029248506E-2</v>
      </c>
      <c r="Q180" s="18">
        <v>510.49597514503603</v>
      </c>
      <c r="R180" s="19">
        <v>1.6894293703972399E-2</v>
      </c>
      <c r="S180" s="18">
        <v>8837.1783656037896</v>
      </c>
      <c r="T180" s="19">
        <v>4.1619034892906401E-2</v>
      </c>
      <c r="U180" s="18">
        <v>28060.8267261375</v>
      </c>
      <c r="V180" s="19">
        <v>0.144382167616526</v>
      </c>
      <c r="W180" s="18">
        <v>6198.1027465422903</v>
      </c>
      <c r="X180" s="19">
        <v>4.0569526101373897E-2</v>
      </c>
      <c r="Y180" s="18">
        <v>14587.640961000399</v>
      </c>
      <c r="Z180" s="19">
        <v>7.4924664766749194E-2</v>
      </c>
      <c r="AA180" s="18">
        <v>2622.6124316301102</v>
      </c>
      <c r="AB180" s="19">
        <v>1.77728479612861</v>
      </c>
      <c r="AC180" s="18">
        <v>10399.3536266668</v>
      </c>
      <c r="AD180" s="19">
        <v>5.0118852186306698E-2</v>
      </c>
      <c r="AE180" s="18">
        <v>7088.1049518872796</v>
      </c>
      <c r="AF180" s="19">
        <v>7.7355613438687507E-2</v>
      </c>
      <c r="AG180" s="18">
        <v>33995.895382322997</v>
      </c>
      <c r="AH180" s="19">
        <v>7.2903240140907502E-2</v>
      </c>
      <c r="AI180" s="18">
        <v>19369.805733314701</v>
      </c>
      <c r="AJ180" s="19">
        <v>2.9128558605677101E-2</v>
      </c>
      <c r="AK180" s="18">
        <v>1117.6461832096099</v>
      </c>
      <c r="AL180" s="19">
        <v>0.1101057601182</v>
      </c>
      <c r="AM180" s="18">
        <v>15051.8447019342</v>
      </c>
      <c r="AN180" s="19">
        <v>3.91337294751E-2</v>
      </c>
      <c r="AO180" s="18">
        <v>1436.7210302783601</v>
      </c>
      <c r="AP180" s="19">
        <v>0.49308823023704701</v>
      </c>
      <c r="AQ180" s="18">
        <v>2488.8269974443301</v>
      </c>
      <c r="AR180" s="19">
        <v>8.34086652346024E-2</v>
      </c>
      <c r="AS180" s="18">
        <v>605.32978711110195</v>
      </c>
      <c r="AT180" s="19">
        <v>0.214034386920506</v>
      </c>
      <c r="AU180" s="18">
        <v>5748.4197823896802</v>
      </c>
      <c r="AV180" s="19">
        <v>0.12700807616797599</v>
      </c>
      <c r="AW180" s="18">
        <v>10072.527081464699</v>
      </c>
      <c r="AX180" s="19">
        <v>8.5596637838909695E-2</v>
      </c>
      <c r="AY180" s="18">
        <v>-4324.1072990749999</v>
      </c>
      <c r="AZ180" s="19">
        <v>3.5037308505654598E-2</v>
      </c>
      <c r="BA180" s="18"/>
      <c r="BB180" s="19"/>
    </row>
    <row r="181" spans="1:54" x14ac:dyDescent="0.15">
      <c r="A181" s="17">
        <v>2022</v>
      </c>
      <c r="B181" s="17">
        <v>2</v>
      </c>
      <c r="C181" s="18">
        <v>197863.79174381899</v>
      </c>
      <c r="D181" s="19">
        <v>6.9270158058875902E-2</v>
      </c>
      <c r="E181" s="18">
        <v>192429.41836070301</v>
      </c>
      <c r="F181" s="19">
        <v>7.0945947204461596E-2</v>
      </c>
      <c r="G181" s="18">
        <v>1197.2222581446899</v>
      </c>
      <c r="H181" s="19">
        <v>3.5276827141420997E-2</v>
      </c>
      <c r="I181" s="18">
        <v>232.39342048549099</v>
      </c>
      <c r="J181" s="19">
        <v>-0.10792084931500399</v>
      </c>
      <c r="K181" s="18">
        <v>36111.320155134003</v>
      </c>
      <c r="L181" s="19">
        <v>2.6833417476896898E-3</v>
      </c>
      <c r="M181" s="18">
        <v>12023.035757408799</v>
      </c>
      <c r="N181" s="19">
        <v>-7.9055654941094705E-2</v>
      </c>
      <c r="O181" s="18">
        <v>2719.1563018135298</v>
      </c>
      <c r="P181" s="19">
        <v>0.33665521431943501</v>
      </c>
      <c r="Q181" s="18">
        <v>511.05102778425203</v>
      </c>
      <c r="R181" s="19">
        <v>3.1125973576515702E-3</v>
      </c>
      <c r="S181" s="18">
        <v>9372.3182064299108</v>
      </c>
      <c r="T181" s="19">
        <v>3.1919835223901398E-2</v>
      </c>
      <c r="U181" s="18">
        <v>31376.716340802301</v>
      </c>
      <c r="V181" s="19">
        <v>0.151094534780366</v>
      </c>
      <c r="W181" s="18">
        <v>6627.7895711021902</v>
      </c>
      <c r="X181" s="19">
        <v>1.39802262751805E-2</v>
      </c>
      <c r="Y181" s="18">
        <v>15534.370047160901</v>
      </c>
      <c r="Z181" s="19">
        <v>0.10935335650283599</v>
      </c>
      <c r="AA181" s="18">
        <v>2859.53385617294</v>
      </c>
      <c r="AB181" s="19">
        <v>0.80605158435389002</v>
      </c>
      <c r="AC181" s="18">
        <v>10508.300205678501</v>
      </c>
      <c r="AD181" s="19">
        <v>2.64595935497485E-2</v>
      </c>
      <c r="AE181" s="18">
        <v>7388.5728842030903</v>
      </c>
      <c r="AF181" s="19">
        <v>0.14658692554446701</v>
      </c>
      <c r="AG181" s="18">
        <v>34347.5315033511</v>
      </c>
      <c r="AH181" s="19">
        <v>5.7329109643909699E-2</v>
      </c>
      <c r="AI181" s="18">
        <v>19404.112958607599</v>
      </c>
      <c r="AJ181" s="19">
        <v>3.2363632887765399E-2</v>
      </c>
      <c r="AK181" s="18">
        <v>1117.0437261479899</v>
      </c>
      <c r="AL181" s="19">
        <v>6.4754303790253806E-2</v>
      </c>
      <c r="AM181" s="18">
        <v>15160.477218350399</v>
      </c>
      <c r="AN181" s="19">
        <v>4.5543990846362403E-2</v>
      </c>
      <c r="AO181" s="18">
        <v>1435.95687120618</v>
      </c>
      <c r="AP181" s="19">
        <v>9.99583331085558E-2</v>
      </c>
      <c r="AQ181" s="18">
        <v>2526.1246068103901</v>
      </c>
      <c r="AR181" s="19">
        <v>4.5983759820795903E-2</v>
      </c>
      <c r="AS181" s="18">
        <v>627.21677241947702</v>
      </c>
      <c r="AT181" s="19">
        <v>0.14608544284449301</v>
      </c>
      <c r="AU181" s="18">
        <v>5434.3733831162199</v>
      </c>
      <c r="AV181" s="19">
        <v>1.3134242745011E-2</v>
      </c>
      <c r="AW181" s="18">
        <v>9758.4806821912207</v>
      </c>
      <c r="AX181" s="19">
        <v>2.2724311877690501E-2</v>
      </c>
      <c r="AY181" s="18">
        <v>-4324.1072990749999</v>
      </c>
      <c r="AZ181" s="19">
        <v>3.5037308505654598E-2</v>
      </c>
      <c r="BA181" s="18"/>
      <c r="BB181" s="19"/>
    </row>
    <row r="182" spans="1:54" x14ac:dyDescent="0.15">
      <c r="A182" s="17">
        <v>2022</v>
      </c>
      <c r="B182" s="17">
        <v>3</v>
      </c>
      <c r="C182" s="18">
        <v>197191.33907028599</v>
      </c>
      <c r="D182" s="19">
        <v>4.6743793105191098E-2</v>
      </c>
      <c r="E182" s="18">
        <v>191983.70810316401</v>
      </c>
      <c r="F182" s="19">
        <v>4.8796890222025498E-2</v>
      </c>
      <c r="G182" s="18">
        <v>1230.0186079073601</v>
      </c>
      <c r="H182" s="19">
        <v>4.1834661245480097E-2</v>
      </c>
      <c r="I182" s="18">
        <v>229.99946761890001</v>
      </c>
      <c r="J182" s="19">
        <v>-8.8530107255213403E-2</v>
      </c>
      <c r="K182" s="18">
        <v>34991.908201174003</v>
      </c>
      <c r="L182" s="19">
        <v>-2.8822497272294099E-2</v>
      </c>
      <c r="M182" s="18">
        <v>11630.121537315399</v>
      </c>
      <c r="N182" s="19">
        <v>-0.123027625942288</v>
      </c>
      <c r="O182" s="18">
        <v>2881.83714908913</v>
      </c>
      <c r="P182" s="19">
        <v>0.36039011945312899</v>
      </c>
      <c r="Q182" s="18">
        <v>490.785553938899</v>
      </c>
      <c r="R182" s="19">
        <v>-4.4017256284600702E-2</v>
      </c>
      <c r="S182" s="18">
        <v>9465.3837436267695</v>
      </c>
      <c r="T182" s="19">
        <v>1.26427495800874E-2</v>
      </c>
      <c r="U182" s="18">
        <v>29594.5472504393</v>
      </c>
      <c r="V182" s="19">
        <v>0.12754978895928201</v>
      </c>
      <c r="W182" s="18">
        <v>6465.3586793176501</v>
      </c>
      <c r="X182" s="19">
        <v>4.7705019410556999E-2</v>
      </c>
      <c r="Y182" s="18">
        <v>15938.3260465272</v>
      </c>
      <c r="Z182" s="19">
        <v>7.9937667111176697E-2</v>
      </c>
      <c r="AA182" s="18">
        <v>3512.7581131708298</v>
      </c>
      <c r="AB182" s="19">
        <v>0.20786243580035599</v>
      </c>
      <c r="AC182" s="18">
        <v>10525.225209079201</v>
      </c>
      <c r="AD182" s="19">
        <v>2.0265752968920501E-2</v>
      </c>
      <c r="AE182" s="18">
        <v>7597.90782698773</v>
      </c>
      <c r="AF182" s="19">
        <v>0.17295170814969099</v>
      </c>
      <c r="AG182" s="18">
        <v>34793.289225198801</v>
      </c>
      <c r="AH182" s="19">
        <v>4.13849497750911E-2</v>
      </c>
      <c r="AI182" s="18">
        <v>19639.132805634399</v>
      </c>
      <c r="AJ182" s="19">
        <v>3.33356858250538E-2</v>
      </c>
      <c r="AK182" s="18">
        <v>1128.21864648426</v>
      </c>
      <c r="AL182" s="19">
        <v>3.7225994237846602E-2</v>
      </c>
      <c r="AM182" s="18">
        <v>15401.9853923709</v>
      </c>
      <c r="AN182" s="19">
        <v>3.7631576186114603E-2</v>
      </c>
      <c r="AO182" s="18">
        <v>1421.7786538735299</v>
      </c>
      <c r="AP182" s="19">
        <v>-2.7800700221938299E-2</v>
      </c>
      <c r="AQ182" s="18">
        <v>2506.1636600931502</v>
      </c>
      <c r="AR182" s="19">
        <v>-5.6166650860056699E-4</v>
      </c>
      <c r="AS182" s="18">
        <v>634.44254994983896</v>
      </c>
      <c r="AT182" s="19">
        <v>8.5654244949315395E-2</v>
      </c>
      <c r="AU182" s="18">
        <v>5207.6309671222998</v>
      </c>
      <c r="AV182" s="19">
        <v>-2.3712532642752301E-2</v>
      </c>
      <c r="AW182" s="18">
        <v>9531.7382661973006</v>
      </c>
      <c r="AX182" s="19">
        <v>2.09118540619557E-3</v>
      </c>
      <c r="AY182" s="18">
        <v>-4324.1072990749999</v>
      </c>
      <c r="AZ182" s="19">
        <v>3.5037308505654598E-2</v>
      </c>
      <c r="BA182" s="18"/>
      <c r="BB182" s="19"/>
    </row>
    <row r="183" spans="1:54" x14ac:dyDescent="0.15">
      <c r="A183" s="17">
        <v>2022</v>
      </c>
      <c r="B183" s="17">
        <v>4</v>
      </c>
      <c r="C183" s="18">
        <v>202066.57595985901</v>
      </c>
      <c r="D183" s="19">
        <v>4.09642956622411E-2</v>
      </c>
      <c r="E183" s="18">
        <v>197343.766295907</v>
      </c>
      <c r="F183" s="19">
        <v>4.4039023035203503E-2</v>
      </c>
      <c r="G183" s="18">
        <v>1263.0179016238901</v>
      </c>
      <c r="H183" s="19">
        <v>6.0643645869440203E-2</v>
      </c>
      <c r="I183" s="18">
        <v>225.32724001077599</v>
      </c>
      <c r="J183" s="19">
        <v>-8.1327660191099799E-2</v>
      </c>
      <c r="K183" s="18">
        <v>35855.111211633899</v>
      </c>
      <c r="L183" s="19">
        <v>-3.8973311112559E-2</v>
      </c>
      <c r="M183" s="18">
        <v>11532.125703244101</v>
      </c>
      <c r="N183" s="19">
        <v>-0.13068873582283599</v>
      </c>
      <c r="O183" s="18">
        <v>2742.4845390549699</v>
      </c>
      <c r="P183" s="19">
        <v>0.39137714572069598</v>
      </c>
      <c r="Q183" s="18">
        <v>484.79170331132298</v>
      </c>
      <c r="R183" s="19">
        <v>-4.23222324580372E-2</v>
      </c>
      <c r="S183" s="18">
        <v>9707.8919912771307</v>
      </c>
      <c r="T183" s="19">
        <v>3.7421494422757801E-2</v>
      </c>
      <c r="U183" s="18">
        <v>33489.5800538369</v>
      </c>
      <c r="V183" s="19">
        <v>9.7284804759200802E-2</v>
      </c>
      <c r="W183" s="18">
        <v>7178.16173287327</v>
      </c>
      <c r="X183" s="19">
        <v>8.5211431360012694E-3</v>
      </c>
      <c r="Y183" s="18">
        <v>15900.5851962589</v>
      </c>
      <c r="Z183" s="19">
        <v>7.1178079061686897E-2</v>
      </c>
      <c r="AA183" s="18">
        <v>2904.4307350904201</v>
      </c>
      <c r="AB183" s="19">
        <v>0.19957049633857199</v>
      </c>
      <c r="AC183" s="18">
        <v>10909.7728685326</v>
      </c>
      <c r="AD183" s="19">
        <v>5.5802620051266502E-2</v>
      </c>
      <c r="AE183" s="18">
        <v>7723.7009777898902</v>
      </c>
      <c r="AF183" s="19">
        <v>0.15541806787891899</v>
      </c>
      <c r="AG183" s="18">
        <v>34825.660945116899</v>
      </c>
      <c r="AH183" s="19">
        <v>3.0257790336306399E-2</v>
      </c>
      <c r="AI183" s="18">
        <v>19998.246598493599</v>
      </c>
      <c r="AJ183" s="19">
        <v>4.0466911142138497E-2</v>
      </c>
      <c r="AK183" s="18">
        <v>1147.8238547055801</v>
      </c>
      <c r="AL183" s="19">
        <v>3.8380143562031899E-2</v>
      </c>
      <c r="AM183" s="18">
        <v>15597.251856825</v>
      </c>
      <c r="AN183" s="19">
        <v>4.4619305448583099E-2</v>
      </c>
      <c r="AO183" s="18">
        <v>1398.2751430322701</v>
      </c>
      <c r="AP183" s="19">
        <v>-4.0425561255809997E-2</v>
      </c>
      <c r="AQ183" s="18">
        <v>2532.3863091569301</v>
      </c>
      <c r="AR183" s="19">
        <v>3.03561413248254E-3</v>
      </c>
      <c r="AS183" s="18">
        <v>637.42717015636697</v>
      </c>
      <c r="AT183" s="19">
        <v>7.2996959076136098E-2</v>
      </c>
      <c r="AU183" s="18">
        <v>4722.8096639517998</v>
      </c>
      <c r="AV183" s="19">
        <v>-7.3099067093974804E-2</v>
      </c>
      <c r="AW183" s="18">
        <v>9046.9169630268007</v>
      </c>
      <c r="AX183" s="19">
        <v>-2.4380780024097701E-2</v>
      </c>
      <c r="AY183" s="18">
        <v>-4324.1072990749999</v>
      </c>
      <c r="AZ183" s="19">
        <v>3.5037308505654598E-2</v>
      </c>
      <c r="BA183" s="18"/>
      <c r="BB183" s="19"/>
    </row>
    <row r="184" spans="1:54" x14ac:dyDescent="0.15">
      <c r="A184" s="17">
        <v>2023</v>
      </c>
      <c r="B184" s="17">
        <v>1</v>
      </c>
      <c r="C184" s="18">
        <v>199535.724920657</v>
      </c>
      <c r="D184" s="19">
        <v>3.9808141680210102E-2</v>
      </c>
      <c r="E184" s="18">
        <v>193883.256838028</v>
      </c>
      <c r="F184" s="19">
        <v>4.1552910164304603E-2</v>
      </c>
      <c r="G184" s="18">
        <v>1243.3383413435299</v>
      </c>
      <c r="H184" s="19">
        <v>4.8484896758053099E-2</v>
      </c>
      <c r="I184" s="18">
        <v>220.21123010385901</v>
      </c>
      <c r="J184" s="19">
        <v>-3.9895013939520003E-2</v>
      </c>
      <c r="K184" s="18">
        <v>36164.452230779498</v>
      </c>
      <c r="L184" s="19">
        <v>1.0698899503240899E-3</v>
      </c>
      <c r="M184" s="18">
        <v>12124.9467175924</v>
      </c>
      <c r="N184" s="19">
        <v>-5.9522995378579302E-2</v>
      </c>
      <c r="O184" s="18">
        <v>3229.6949871152501</v>
      </c>
      <c r="P184" s="19">
        <v>0.326381868570083</v>
      </c>
      <c r="Q184" s="18">
        <v>480.27634935632398</v>
      </c>
      <c r="R184" s="19">
        <v>-5.9196599503307697E-2</v>
      </c>
      <c r="S184" s="18">
        <v>9283.1031453103296</v>
      </c>
      <c r="T184" s="19">
        <v>5.0460085929935602E-2</v>
      </c>
      <c r="U184" s="18">
        <v>29003.8318234978</v>
      </c>
      <c r="V184" s="19">
        <v>3.36057489169388E-2</v>
      </c>
      <c r="W184" s="18">
        <v>6230.1462374475605</v>
      </c>
      <c r="X184" s="19">
        <v>5.1698870147221E-3</v>
      </c>
      <c r="Y184" s="18">
        <v>16010.131192052901</v>
      </c>
      <c r="Z184" s="19">
        <v>9.7513383751046401E-2</v>
      </c>
      <c r="AA184" s="18">
        <v>3205.1893526036001</v>
      </c>
      <c r="AB184" s="19">
        <v>0.22213610899853101</v>
      </c>
      <c r="AC184" s="18">
        <v>10752.130364897601</v>
      </c>
      <c r="AD184" s="19">
        <v>3.39229485692467E-2</v>
      </c>
      <c r="AE184" s="18">
        <v>7769.0669084567098</v>
      </c>
      <c r="AF184" s="19">
        <v>9.6071088279824607E-2</v>
      </c>
      <c r="AG184" s="18">
        <v>34995.355933721097</v>
      </c>
      <c r="AH184" s="19">
        <v>2.9399447790916501E-2</v>
      </c>
      <c r="AI184" s="18">
        <v>20058.3433475743</v>
      </c>
      <c r="AJ184" s="19">
        <v>3.55469550773704E-2</v>
      </c>
      <c r="AK184" s="18">
        <v>1150.78595663689</v>
      </c>
      <c r="AL184" s="19">
        <v>2.9651399454618602E-2</v>
      </c>
      <c r="AM184" s="18">
        <v>15714.5949590046</v>
      </c>
      <c r="AN184" s="19">
        <v>4.4031164963134597E-2</v>
      </c>
      <c r="AO184" s="18">
        <v>1373.3491456617101</v>
      </c>
      <c r="AP184" s="19">
        <v>-4.4108691444693801E-2</v>
      </c>
      <c r="AQ184" s="18">
        <v>2593.11672411259</v>
      </c>
      <c r="AR184" s="19">
        <v>4.1903164332173698E-2</v>
      </c>
      <c r="AS184" s="18">
        <v>636.28484579915505</v>
      </c>
      <c r="AT184" s="19">
        <v>5.11375110677834E-2</v>
      </c>
      <c r="AU184" s="18">
        <v>5652.4680826288804</v>
      </c>
      <c r="AV184" s="19">
        <v>-1.66918393911933E-2</v>
      </c>
      <c r="AW184" s="18">
        <v>10156.8212240539</v>
      </c>
      <c r="AX184" s="19">
        <v>8.3687183868992304E-3</v>
      </c>
      <c r="AY184" s="18">
        <v>-4504.3531414250001</v>
      </c>
      <c r="AZ184" s="19">
        <v>4.16839430391929E-2</v>
      </c>
      <c r="BA184" s="18"/>
      <c r="BB184" s="19"/>
    </row>
    <row r="185" spans="1:54" x14ac:dyDescent="0.15">
      <c r="A185" s="17">
        <v>2023</v>
      </c>
      <c r="B185" s="17">
        <v>2</v>
      </c>
      <c r="C185" s="18">
        <v>200720.24793428299</v>
      </c>
      <c r="D185" s="19">
        <v>1.44364775651447E-2</v>
      </c>
      <c r="E185" s="18">
        <v>195590.59380368999</v>
      </c>
      <c r="F185" s="19">
        <v>1.64277139634725E-2</v>
      </c>
      <c r="G185" s="18">
        <v>1227.7684731422401</v>
      </c>
      <c r="H185" s="19">
        <v>2.55142391395951E-2</v>
      </c>
      <c r="I185" s="18">
        <v>230.72301331252001</v>
      </c>
      <c r="J185" s="19">
        <v>-7.1878419340855003E-3</v>
      </c>
      <c r="K185" s="18">
        <v>35887.167424562998</v>
      </c>
      <c r="L185" s="19">
        <v>-6.2072704517053302E-3</v>
      </c>
      <c r="M185" s="18">
        <v>11735.415630818399</v>
      </c>
      <c r="N185" s="19">
        <v>-2.3922421291413001E-2</v>
      </c>
      <c r="O185" s="18">
        <v>3249.6087370875098</v>
      </c>
      <c r="P185" s="19">
        <v>0.195079788138768</v>
      </c>
      <c r="Q185" s="18">
        <v>474.141327368867</v>
      </c>
      <c r="R185" s="19">
        <v>-7.2223121388510905E-2</v>
      </c>
      <c r="S185" s="18">
        <v>9750.0517343320007</v>
      </c>
      <c r="T185" s="19">
        <v>4.0303105334488401E-2</v>
      </c>
      <c r="U185" s="18">
        <v>29434.598326949101</v>
      </c>
      <c r="V185" s="19">
        <v>-6.1896789732827001E-2</v>
      </c>
      <c r="W185" s="18">
        <v>6533.3725538306198</v>
      </c>
      <c r="X185" s="19">
        <v>-1.42456268803763E-2</v>
      </c>
      <c r="Y185" s="18">
        <v>16369.7099252769</v>
      </c>
      <c r="Z185" s="19">
        <v>5.3773656452113003E-2</v>
      </c>
      <c r="AA185" s="18">
        <v>3392.5870571018099</v>
      </c>
      <c r="AB185" s="19">
        <v>0.18641262098651201</v>
      </c>
      <c r="AC185" s="18">
        <v>10694.6700237963</v>
      </c>
      <c r="AD185" s="19">
        <v>1.77354866600654E-2</v>
      </c>
      <c r="AE185" s="18">
        <v>7810.9115324890199</v>
      </c>
      <c r="AF185" s="19">
        <v>5.71610586922537E-2</v>
      </c>
      <c r="AG185" s="18">
        <v>35303.123535816303</v>
      </c>
      <c r="AH185" s="19">
        <v>2.7821272465301999E-2</v>
      </c>
      <c r="AI185" s="18">
        <v>20114.776637642601</v>
      </c>
      <c r="AJ185" s="19">
        <v>3.6624383735084101E-2</v>
      </c>
      <c r="AK185" s="18">
        <v>1150.3530618733701</v>
      </c>
      <c r="AL185" s="19">
        <v>2.9819186971532099E-2</v>
      </c>
      <c r="AM185" s="18">
        <v>15858.507156440901</v>
      </c>
      <c r="AN185" s="19">
        <v>4.60427417974376E-2</v>
      </c>
      <c r="AO185" s="18">
        <v>1358.68048813572</v>
      </c>
      <c r="AP185" s="19">
        <v>-5.3815253521892502E-2</v>
      </c>
      <c r="AQ185" s="18">
        <v>2639.14405863502</v>
      </c>
      <c r="AR185" s="19">
        <v>4.47402521316351E-2</v>
      </c>
      <c r="AS185" s="18">
        <v>644.07128972663099</v>
      </c>
      <c r="AT185" s="19">
        <v>2.68719174108469E-2</v>
      </c>
      <c r="AU185" s="18">
        <v>5129.6541305933397</v>
      </c>
      <c r="AV185" s="19">
        <v>-5.6072564588514201E-2</v>
      </c>
      <c r="AW185" s="18">
        <v>9634.0072720183398</v>
      </c>
      <c r="AX185" s="19">
        <v>-1.2755408779979899E-2</v>
      </c>
      <c r="AY185" s="18">
        <v>-4504.3531414250001</v>
      </c>
      <c r="AZ185" s="19">
        <v>4.16839430391929E-2</v>
      </c>
      <c r="BA185" s="18"/>
      <c r="BB185" s="19"/>
    </row>
    <row r="186" spans="1:54" x14ac:dyDescent="0.15">
      <c r="A186" s="17">
        <v>2023</v>
      </c>
      <c r="B186" s="17">
        <v>3</v>
      </c>
      <c r="C186" s="18">
        <v>200355.281906583</v>
      </c>
      <c r="D186" s="19">
        <v>1.6045039560124999E-2</v>
      </c>
      <c r="E186" s="18">
        <v>195237.66767325101</v>
      </c>
      <c r="F186" s="19">
        <v>1.6949144290609799E-2</v>
      </c>
      <c r="G186" s="18">
        <v>1262.9975885788001</v>
      </c>
      <c r="H186" s="19">
        <v>2.6811773788971299E-2</v>
      </c>
      <c r="I186" s="18">
        <v>233.52949422120801</v>
      </c>
      <c r="J186" s="19">
        <v>1.53479772751377E-2</v>
      </c>
      <c r="K186" s="18">
        <v>35068.745022921903</v>
      </c>
      <c r="L186" s="19">
        <v>2.1958454310697698E-3</v>
      </c>
      <c r="M186" s="18">
        <v>11959.2407337966</v>
      </c>
      <c r="N186" s="19">
        <v>2.82988613167252E-2</v>
      </c>
      <c r="O186" s="18">
        <v>3460.7116727876501</v>
      </c>
      <c r="P186" s="19">
        <v>0.200869963759571</v>
      </c>
      <c r="Q186" s="18">
        <v>468.28638273799902</v>
      </c>
      <c r="R186" s="19">
        <v>-4.5843181447229098E-2</v>
      </c>
      <c r="S186" s="18">
        <v>9857.9616227959705</v>
      </c>
      <c r="T186" s="19">
        <v>4.1475114987654702E-2</v>
      </c>
      <c r="U186" s="18">
        <v>28247.042654218902</v>
      </c>
      <c r="V186" s="19">
        <v>-4.5532191616833098E-2</v>
      </c>
      <c r="W186" s="18">
        <v>6276.1373201244696</v>
      </c>
      <c r="X186" s="19">
        <v>-2.9266954639112101E-2</v>
      </c>
      <c r="Y186" s="18">
        <v>16439.691376688701</v>
      </c>
      <c r="Z186" s="19">
        <v>3.1456586387927699E-2</v>
      </c>
      <c r="AA186" s="18">
        <v>3897.2054894120802</v>
      </c>
      <c r="AB186" s="19">
        <v>0.109443167976695</v>
      </c>
      <c r="AC186" s="18">
        <v>10550.9272310203</v>
      </c>
      <c r="AD186" s="19">
        <v>2.4419450824644299E-3</v>
      </c>
      <c r="AE186" s="18">
        <v>7850.3952866489099</v>
      </c>
      <c r="AF186" s="19">
        <v>3.3231182242608799E-2</v>
      </c>
      <c r="AG186" s="18">
        <v>35540.357853269903</v>
      </c>
      <c r="AH186" s="19">
        <v>2.14716298661972E-2</v>
      </c>
      <c r="AI186" s="18">
        <v>20457.097873833802</v>
      </c>
      <c r="AJ186" s="19">
        <v>4.16497549201751E-2</v>
      </c>
      <c r="AK186" s="18">
        <v>1174.1722016716601</v>
      </c>
      <c r="AL186" s="19">
        <v>4.0731072235508099E-2</v>
      </c>
      <c r="AM186" s="18">
        <v>16102.792914285599</v>
      </c>
      <c r="AN186" s="19">
        <v>4.5501115866646999E-2</v>
      </c>
      <c r="AO186" s="18">
        <v>1352.34605595732</v>
      </c>
      <c r="AP186" s="19">
        <v>-4.8835026272930203E-2</v>
      </c>
      <c r="AQ186" s="18">
        <v>2627.3733828424402</v>
      </c>
      <c r="AR186" s="19">
        <v>4.8364647799889603E-2</v>
      </c>
      <c r="AS186" s="18">
        <v>646.03356935786701</v>
      </c>
      <c r="AT186" s="19">
        <v>1.8269612290260799E-2</v>
      </c>
      <c r="AU186" s="18">
        <v>5117.6142333322296</v>
      </c>
      <c r="AV186" s="19">
        <v>-1.7285543917834701E-2</v>
      </c>
      <c r="AW186" s="18">
        <v>9621.9673747572306</v>
      </c>
      <c r="AX186" s="19">
        <v>9.4661756376499505E-3</v>
      </c>
      <c r="AY186" s="18">
        <v>-4504.3531414250001</v>
      </c>
      <c r="AZ186" s="19">
        <v>4.16839430391929E-2</v>
      </c>
      <c r="BA186" s="18"/>
      <c r="BB186" s="19"/>
    </row>
    <row r="187" spans="1:54" x14ac:dyDescent="0.15">
      <c r="A187" s="17">
        <v>2023</v>
      </c>
      <c r="B187" s="17">
        <v>4</v>
      </c>
      <c r="C187" s="18">
        <v>204387.25917291499</v>
      </c>
      <c r="D187" s="19">
        <v>1.1484745569779299E-2</v>
      </c>
      <c r="E187" s="18">
        <v>199866.88228261899</v>
      </c>
      <c r="F187" s="19">
        <v>1.2785384783466899E-2</v>
      </c>
      <c r="G187" s="18">
        <v>1287.8910378333601</v>
      </c>
      <c r="H187" s="19">
        <v>1.9693415411995398E-2</v>
      </c>
      <c r="I187" s="18">
        <v>230.22350007996999</v>
      </c>
      <c r="J187" s="19">
        <v>2.1729552401032599E-2</v>
      </c>
      <c r="K187" s="18">
        <v>36225.935762865498</v>
      </c>
      <c r="L187" s="19">
        <v>1.03423065415367E-2</v>
      </c>
      <c r="M187" s="18">
        <v>11751.011458565499</v>
      </c>
      <c r="N187" s="19">
        <v>1.89805211072103E-2</v>
      </c>
      <c r="O187" s="18">
        <v>3299.61260646553</v>
      </c>
      <c r="P187" s="19">
        <v>0.203147204469762</v>
      </c>
      <c r="Q187" s="18">
        <v>472.91249740137999</v>
      </c>
      <c r="R187" s="19">
        <v>-2.4503731868354899E-2</v>
      </c>
      <c r="S187" s="18">
        <v>9975.2814017771107</v>
      </c>
      <c r="T187" s="19">
        <v>2.7543509006922502E-2</v>
      </c>
      <c r="U187" s="18">
        <v>31129.5942042321</v>
      </c>
      <c r="V187" s="19">
        <v>-7.0469257775431296E-2</v>
      </c>
      <c r="W187" s="18">
        <v>6973.8399301440504</v>
      </c>
      <c r="X187" s="19">
        <v>-2.8464363207852901E-2</v>
      </c>
      <c r="Y187" s="18">
        <v>16470.333988691</v>
      </c>
      <c r="Z187" s="19">
        <v>3.5831938598470697E-2</v>
      </c>
      <c r="AA187" s="18">
        <v>3264.65744755784</v>
      </c>
      <c r="AB187" s="19">
        <v>0.124026614962883</v>
      </c>
      <c r="AC187" s="18">
        <v>10596.6097223124</v>
      </c>
      <c r="AD187" s="19">
        <v>-2.8704827313446101E-2</v>
      </c>
      <c r="AE187" s="18">
        <v>7889.1983010091799</v>
      </c>
      <c r="AF187" s="19">
        <v>2.14272048717561E-2</v>
      </c>
      <c r="AG187" s="18">
        <v>35925.283988099603</v>
      </c>
      <c r="AH187" s="19">
        <v>3.1575080361449202E-2</v>
      </c>
      <c r="AI187" s="18">
        <v>20883.980499548899</v>
      </c>
      <c r="AJ187" s="19">
        <v>4.4290578011078302E-2</v>
      </c>
      <c r="AK187" s="18">
        <v>1186.86822764611</v>
      </c>
      <c r="AL187" s="19">
        <v>3.4015997124001503E-2</v>
      </c>
      <c r="AM187" s="18">
        <v>16386.240545987799</v>
      </c>
      <c r="AN187" s="19">
        <v>5.0585109249076297E-2</v>
      </c>
      <c r="AO187" s="18">
        <v>1359.2991785074</v>
      </c>
      <c r="AP187" s="19">
        <v>-2.7874316953349298E-2</v>
      </c>
      <c r="AQ187" s="18">
        <v>2632.3047257411599</v>
      </c>
      <c r="AR187" s="19">
        <v>3.9456229968914999E-2</v>
      </c>
      <c r="AS187" s="18">
        <v>650.65464686259895</v>
      </c>
      <c r="AT187" s="19">
        <v>2.0751353763265801E-2</v>
      </c>
      <c r="AU187" s="18">
        <v>4520.3768902955599</v>
      </c>
      <c r="AV187" s="19">
        <v>-4.2862784668491499E-2</v>
      </c>
      <c r="AW187" s="18">
        <v>9024.7300317205609</v>
      </c>
      <c r="AX187" s="19">
        <v>-2.45243008164109E-3</v>
      </c>
      <c r="AY187" s="18">
        <v>-4504.3531414250001</v>
      </c>
      <c r="AZ187" s="19">
        <v>4.16839430391929E-2</v>
      </c>
      <c r="BA187" s="18"/>
      <c r="BB187" s="19"/>
    </row>
    <row r="188" spans="1:54" x14ac:dyDescent="0.15">
      <c r="A188" s="17">
        <v>2024</v>
      </c>
      <c r="B188" s="17">
        <v>1</v>
      </c>
      <c r="C188" s="18">
        <v>202391.64250824801</v>
      </c>
      <c r="D188" s="19">
        <v>1.4312813350727101E-2</v>
      </c>
      <c r="E188" s="18">
        <v>196441.83566994299</v>
      </c>
      <c r="F188" s="19">
        <v>1.3196491918087101E-2</v>
      </c>
      <c r="G188" s="18">
        <v>1288.61550928065</v>
      </c>
      <c r="H188" s="19">
        <v>3.6415806085564398E-2</v>
      </c>
      <c r="I188" s="18">
        <v>223.51655543332299</v>
      </c>
      <c r="J188" s="19">
        <v>1.5009794586339701E-2</v>
      </c>
      <c r="K188" s="18">
        <v>35280.735925101602</v>
      </c>
      <c r="L188" s="19">
        <v>-2.44360484167888E-2</v>
      </c>
      <c r="M188" s="18">
        <v>12231.2527080979</v>
      </c>
      <c r="N188" s="19">
        <v>8.7675428998981193E-3</v>
      </c>
      <c r="O188" s="18">
        <v>3727.09664176973</v>
      </c>
      <c r="P188" s="19">
        <v>0.15400886357344901</v>
      </c>
      <c r="Q188" s="18">
        <v>482.50604112098603</v>
      </c>
      <c r="R188" s="19">
        <v>4.6425183493823399E-3</v>
      </c>
      <c r="S188" s="18">
        <v>9424.1969342389093</v>
      </c>
      <c r="T188" s="19">
        <v>1.51989896826537E-2</v>
      </c>
      <c r="U188" s="18">
        <v>28066.5211908444</v>
      </c>
      <c r="V188" s="19">
        <v>-3.2316786221811798E-2</v>
      </c>
      <c r="W188" s="18">
        <v>6220.6927034851196</v>
      </c>
      <c r="X188" s="19">
        <v>-1.51738556401948E-3</v>
      </c>
      <c r="Y188" s="18">
        <v>16556.178919109399</v>
      </c>
      <c r="Z188" s="19">
        <v>3.41063867938547E-2</v>
      </c>
      <c r="AA188" s="18">
        <v>3548.5755989887898</v>
      </c>
      <c r="AB188" s="19">
        <v>0.107134464959536</v>
      </c>
      <c r="AC188" s="18">
        <v>10532.780994434999</v>
      </c>
      <c r="AD188" s="19">
        <v>-2.0400549753252901E-2</v>
      </c>
      <c r="AE188" s="18">
        <v>7929.6555702863197</v>
      </c>
      <c r="AF188" s="19">
        <v>2.0670263716587201E-2</v>
      </c>
      <c r="AG188" s="18">
        <v>36065.5963739484</v>
      </c>
      <c r="AH188" s="19">
        <v>3.0582356191899199E-2</v>
      </c>
      <c r="AI188" s="18">
        <v>20981.5133207121</v>
      </c>
      <c r="AJ188" s="19">
        <v>4.6024238250438797E-2</v>
      </c>
      <c r="AK188" s="18">
        <v>1185.76044318405</v>
      </c>
      <c r="AL188" s="19">
        <v>3.03918259911404E-2</v>
      </c>
      <c r="AM188" s="18">
        <v>16465.823369212601</v>
      </c>
      <c r="AN188" s="19">
        <v>4.7804503531128299E-2</v>
      </c>
      <c r="AO188" s="18">
        <v>1371.3599704088499</v>
      </c>
      <c r="AP188" s="19">
        <v>-1.4484119054055701E-3</v>
      </c>
      <c r="AQ188" s="18">
        <v>2655.3987759787101</v>
      </c>
      <c r="AR188" s="19">
        <v>2.4018221504254401E-2</v>
      </c>
      <c r="AS188" s="18">
        <v>656.00353588925202</v>
      </c>
      <c r="AT188" s="19">
        <v>3.09903500299951E-2</v>
      </c>
      <c r="AU188" s="18">
        <v>5949.8068383047903</v>
      </c>
      <c r="AV188" s="19">
        <v>5.2603349780901802E-2</v>
      </c>
      <c r="AW188" s="18">
        <v>10631.991457303</v>
      </c>
      <c r="AX188" s="19">
        <v>4.6783360932236097E-2</v>
      </c>
      <c r="AY188" s="18">
        <v>-4682.1846189981998</v>
      </c>
      <c r="AZ188" s="19">
        <v>3.94799146491744E-2</v>
      </c>
      <c r="BA188" s="18"/>
      <c r="BB188" s="19"/>
    </row>
    <row r="189" spans="1:54" x14ac:dyDescent="0.15">
      <c r="A189" s="17">
        <v>2024</v>
      </c>
      <c r="B189" s="17">
        <v>2</v>
      </c>
      <c r="C189" s="18">
        <v>206585.59419498101</v>
      </c>
      <c r="D189" s="19">
        <v>2.9221497686762899E-2</v>
      </c>
      <c r="E189" s="18">
        <v>201192.466714704</v>
      </c>
      <c r="F189" s="19">
        <v>2.86408093665085E-2</v>
      </c>
      <c r="G189" s="18">
        <v>1263.9711970815999</v>
      </c>
      <c r="H189" s="19">
        <v>2.9486604951429699E-2</v>
      </c>
      <c r="I189" s="18">
        <v>231.210178021692</v>
      </c>
      <c r="J189" s="19">
        <v>2.1114699490878399E-3</v>
      </c>
      <c r="K189" s="18">
        <v>37221.189289380804</v>
      </c>
      <c r="L189" s="19">
        <v>3.7172670917035702E-2</v>
      </c>
      <c r="M189" s="18">
        <v>13274.6474686985</v>
      </c>
      <c r="N189" s="19">
        <v>0.13116125464171199</v>
      </c>
      <c r="O189" s="18">
        <v>3747.9930445919399</v>
      </c>
      <c r="P189" s="19">
        <v>0.153367481388272</v>
      </c>
      <c r="Q189" s="18">
        <v>488.82373374571699</v>
      </c>
      <c r="R189" s="19">
        <v>3.0966307995818499E-2</v>
      </c>
      <c r="S189" s="18">
        <v>9946.9090572321293</v>
      </c>
      <c r="T189" s="19">
        <v>2.0190387524504399E-2</v>
      </c>
      <c r="U189" s="18">
        <v>29154.929520046499</v>
      </c>
      <c r="V189" s="19">
        <v>-9.5013631168400208E-3</v>
      </c>
      <c r="W189" s="18">
        <v>6446.8725394316198</v>
      </c>
      <c r="X189" s="19">
        <v>-1.32397186424463E-2</v>
      </c>
      <c r="Y189" s="18">
        <v>16883.665115812299</v>
      </c>
      <c r="Z189" s="19">
        <v>3.1396719482594398E-2</v>
      </c>
      <c r="AA189" s="18">
        <v>3534.8542448005901</v>
      </c>
      <c r="AB189" s="19">
        <v>4.1934719818305301E-2</v>
      </c>
      <c r="AC189" s="18">
        <v>10552.548546567299</v>
      </c>
      <c r="AD189" s="19">
        <v>-1.32890006809735E-2</v>
      </c>
      <c r="AE189" s="18">
        <v>7962.5069152903197</v>
      </c>
      <c r="AF189" s="19">
        <v>1.9408155139223799E-2</v>
      </c>
      <c r="AG189" s="18">
        <v>36677.4590397785</v>
      </c>
      <c r="AH189" s="19">
        <v>3.8929572409303101E-2</v>
      </c>
      <c r="AI189" s="18">
        <v>20999.696038321199</v>
      </c>
      <c r="AJ189" s="19">
        <v>4.3993498740748899E-2</v>
      </c>
      <c r="AK189" s="18">
        <v>1178.04011368548</v>
      </c>
      <c r="AL189" s="19">
        <v>2.4068308008862199E-2</v>
      </c>
      <c r="AM189" s="18">
        <v>16636.051577487498</v>
      </c>
      <c r="AN189" s="19">
        <v>4.9030114460103101E-2</v>
      </c>
      <c r="AO189" s="18">
        <v>1376.6964603413801</v>
      </c>
      <c r="AP189" s="19">
        <v>1.3259903533597401E-2</v>
      </c>
      <c r="AQ189" s="18">
        <v>2663.9197323037502</v>
      </c>
      <c r="AR189" s="19">
        <v>9.3877685788568092E-3</v>
      </c>
      <c r="AS189" s="18">
        <v>672.00291021492706</v>
      </c>
      <c r="AT189" s="19">
        <v>4.3367280817859101E-2</v>
      </c>
      <c r="AU189" s="18">
        <v>5393.1274802777698</v>
      </c>
      <c r="AV189" s="19">
        <v>5.1362790351317002E-2</v>
      </c>
      <c r="AW189" s="18">
        <v>10075.312099276</v>
      </c>
      <c r="AX189" s="19">
        <v>4.5806985068340897E-2</v>
      </c>
      <c r="AY189" s="18">
        <v>-4682.1846189981998</v>
      </c>
      <c r="AZ189" s="19">
        <v>3.94799146491744E-2</v>
      </c>
      <c r="BA189" s="18"/>
      <c r="BB189" s="19"/>
    </row>
    <row r="190" spans="1:54" x14ac:dyDescent="0.15">
      <c r="A190" s="17"/>
      <c r="B190" s="17"/>
      <c r="C190" s="18"/>
      <c r="D190" s="19"/>
      <c r="E190" s="18"/>
      <c r="F190" s="19"/>
      <c r="G190" s="18"/>
      <c r="H190" s="19"/>
      <c r="I190" s="18"/>
      <c r="J190" s="19"/>
      <c r="K190" s="18"/>
      <c r="L190" s="19"/>
      <c r="M190" s="18"/>
      <c r="N190" s="19"/>
      <c r="O190" s="18"/>
      <c r="P190" s="19"/>
      <c r="Q190" s="18"/>
      <c r="R190" s="19"/>
      <c r="S190" s="18"/>
      <c r="T190" s="19"/>
      <c r="U190" s="18"/>
      <c r="V190" s="19"/>
      <c r="W190" s="18"/>
      <c r="X190" s="19"/>
      <c r="Y190" s="18"/>
      <c r="Z190" s="19"/>
      <c r="AA190" s="18"/>
      <c r="AB190" s="19"/>
      <c r="AC190" s="18"/>
      <c r="AD190" s="19"/>
      <c r="AE190" s="18"/>
      <c r="AF190" s="19"/>
      <c r="AG190" s="18"/>
      <c r="AH190" s="19"/>
      <c r="AI190" s="18"/>
      <c r="AJ190" s="19"/>
      <c r="AK190" s="18"/>
      <c r="AL190" s="19"/>
      <c r="AM190" s="18"/>
      <c r="AN190" s="19"/>
      <c r="AO190" s="18"/>
      <c r="AP190" s="19"/>
      <c r="AQ190" s="18"/>
      <c r="AR190" s="19"/>
      <c r="AS190" s="18"/>
      <c r="AT190" s="19"/>
      <c r="AU190" s="18"/>
      <c r="AV190" s="19"/>
      <c r="AW190" s="18"/>
      <c r="AX190" s="19"/>
      <c r="AY190" s="18"/>
      <c r="AZ190" s="19"/>
      <c r="BA190" s="18"/>
      <c r="BB190" s="19"/>
    </row>
  </sheetData>
  <sheetProtection password="DD0B" sheet="1"/>
  <mergeCells count="54">
    <mergeCell ref="E11:F11"/>
    <mergeCell ref="C11:D11"/>
    <mergeCell ref="E6:F10"/>
    <mergeCell ref="C5:D10"/>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le04"/>
  <dimension ref="A1:BB190"/>
  <sheetViews>
    <sheetView showGridLines="0" tabSelected="1" zoomScaleNormal="100" workbookViewId="0">
      <pane xSplit="2" ySplit="11" topLeftCell="C131" activePane="bottomRight" state="frozen"/>
      <selection activeCell="C4" sqref="C4:AZ11"/>
      <selection pane="topRight" activeCell="C4" sqref="C4:AZ11"/>
      <selection pane="bottomLeft" activeCell="C4" sqref="C4:AZ11"/>
      <selection pane="bottomRight" activeCell="I145" sqref="I145"/>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9"/>
      <c r="E1" s="9"/>
    </row>
    <row r="2" spans="1:54" ht="11.25" customHeight="1" x14ac:dyDescent="0.15">
      <c r="A2" s="7" t="str">
        <f ca="1">INDIRECT("beschriftung!"&amp;ADDRESS(beschriftung!$C$1*12+ROW(beschriftung!$A3)-1,COLUMN(beschriftung!A$1)))</f>
        <v>In Mio. Swiss Francs, at prices of the preceding year, chained values ("annual overlap"), reference year 2015, percentage change to previous year</v>
      </c>
      <c r="C2" s="9"/>
      <c r="E2" s="9"/>
    </row>
    <row r="3" spans="1:54" ht="11.25" customHeight="1" x14ac:dyDescent="0.15">
      <c r="C3" s="9"/>
      <c r="E3" s="9"/>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v>1</v>
      </c>
      <c r="C12" s="18">
        <v>88119.694451641204</v>
      </c>
      <c r="D12" s="19"/>
      <c r="E12" s="18"/>
      <c r="F12" s="19"/>
      <c r="G12" s="18"/>
      <c r="H12" s="19"/>
      <c r="I12" s="18"/>
      <c r="J12" s="19"/>
      <c r="K12" s="18"/>
      <c r="L12" s="19"/>
      <c r="M12" s="18"/>
      <c r="N12" s="19"/>
      <c r="O12" s="18"/>
      <c r="P12" s="19"/>
      <c r="Q12" s="18"/>
      <c r="R12" s="19"/>
      <c r="S12" s="18"/>
      <c r="T12" s="19"/>
      <c r="U12" s="18"/>
      <c r="V12" s="19"/>
      <c r="W12" s="18"/>
      <c r="X12" s="19"/>
      <c r="Y12" s="18"/>
      <c r="Z12" s="19"/>
      <c r="AA12" s="18"/>
      <c r="AB12" s="19"/>
      <c r="AC12" s="18"/>
      <c r="AD12" s="19"/>
      <c r="AE12" s="18"/>
      <c r="AF12" s="19"/>
      <c r="AG12" s="18"/>
      <c r="AH12" s="19"/>
      <c r="AI12" s="18"/>
      <c r="AJ12" s="19"/>
      <c r="AK12" s="18"/>
      <c r="AL12" s="19"/>
      <c r="AM12" s="18"/>
      <c r="AN12" s="19"/>
      <c r="AO12" s="18"/>
      <c r="AP12" s="19"/>
      <c r="AQ12" s="18"/>
      <c r="AR12" s="19"/>
      <c r="AS12" s="18"/>
      <c r="AT12" s="19"/>
      <c r="AU12" s="18"/>
      <c r="AV12" s="19"/>
      <c r="AW12" s="18"/>
      <c r="AX12" s="19"/>
      <c r="AY12" s="18"/>
      <c r="AZ12" s="19"/>
      <c r="BA12" s="18"/>
      <c r="BB12" s="19"/>
    </row>
    <row r="13" spans="1:54" x14ac:dyDescent="0.15">
      <c r="A13" s="17">
        <v>1980</v>
      </c>
      <c r="B13" s="17">
        <v>2</v>
      </c>
      <c r="C13" s="18">
        <v>90808.719059787996</v>
      </c>
      <c r="D13" s="19"/>
      <c r="E13" s="18"/>
      <c r="F13" s="19"/>
      <c r="G13" s="18"/>
      <c r="H13" s="19"/>
      <c r="I13" s="18"/>
      <c r="J13" s="19"/>
      <c r="K13" s="18"/>
      <c r="L13" s="19"/>
      <c r="M13" s="18"/>
      <c r="N13" s="19"/>
      <c r="O13" s="18"/>
      <c r="P13" s="19"/>
      <c r="Q13" s="18"/>
      <c r="R13" s="19"/>
      <c r="S13" s="18"/>
      <c r="T13" s="19"/>
      <c r="U13" s="18"/>
      <c r="V13" s="19"/>
      <c r="W13" s="18"/>
      <c r="X13" s="19"/>
      <c r="Y13" s="18"/>
      <c r="Z13" s="19"/>
      <c r="AA13" s="18"/>
      <c r="AB13" s="19"/>
      <c r="AC13" s="18"/>
      <c r="AD13" s="19"/>
      <c r="AE13" s="18"/>
      <c r="AF13" s="19"/>
      <c r="AG13" s="18"/>
      <c r="AH13" s="19"/>
      <c r="AI13" s="18"/>
      <c r="AJ13" s="19"/>
      <c r="AK13" s="18"/>
      <c r="AL13" s="19"/>
      <c r="AM13" s="18"/>
      <c r="AN13" s="19"/>
      <c r="AO13" s="18"/>
      <c r="AP13" s="19"/>
      <c r="AQ13" s="18"/>
      <c r="AR13" s="19"/>
      <c r="AS13" s="18"/>
      <c r="AT13" s="19"/>
      <c r="AU13" s="18"/>
      <c r="AV13" s="19"/>
      <c r="AW13" s="18"/>
      <c r="AX13" s="19"/>
      <c r="AY13" s="18"/>
      <c r="AZ13" s="19"/>
      <c r="BA13" s="18"/>
      <c r="BB13" s="19"/>
    </row>
    <row r="14" spans="1:54" x14ac:dyDescent="0.15">
      <c r="A14" s="17">
        <v>1980</v>
      </c>
      <c r="B14" s="17">
        <v>3</v>
      </c>
      <c r="C14" s="18">
        <v>90255.011068282998</v>
      </c>
      <c r="D14" s="19"/>
      <c r="E14" s="18"/>
      <c r="F14" s="19"/>
      <c r="G14" s="18"/>
      <c r="H14" s="19"/>
      <c r="I14" s="18"/>
      <c r="J14" s="19"/>
      <c r="K14" s="18"/>
      <c r="L14" s="19"/>
      <c r="M14" s="18"/>
      <c r="N14" s="19"/>
      <c r="O14" s="18"/>
      <c r="P14" s="19"/>
      <c r="Q14" s="18"/>
      <c r="R14" s="19"/>
      <c r="S14" s="18"/>
      <c r="T14" s="19"/>
      <c r="U14" s="18"/>
      <c r="V14" s="19"/>
      <c r="W14" s="18"/>
      <c r="X14" s="19"/>
      <c r="Y14" s="18"/>
      <c r="Z14" s="19"/>
      <c r="AA14" s="18"/>
      <c r="AB14" s="19"/>
      <c r="AC14" s="18"/>
      <c r="AD14" s="19"/>
      <c r="AE14" s="18"/>
      <c r="AF14" s="19"/>
      <c r="AG14" s="18"/>
      <c r="AH14" s="19"/>
      <c r="AI14" s="18"/>
      <c r="AJ14" s="19"/>
      <c r="AK14" s="18"/>
      <c r="AL14" s="19"/>
      <c r="AM14" s="18"/>
      <c r="AN14" s="19"/>
      <c r="AO14" s="18"/>
      <c r="AP14" s="19"/>
      <c r="AQ14" s="18"/>
      <c r="AR14" s="19"/>
      <c r="AS14" s="18"/>
      <c r="AT14" s="19"/>
      <c r="AU14" s="18"/>
      <c r="AV14" s="19"/>
      <c r="AW14" s="18"/>
      <c r="AX14" s="19"/>
      <c r="AY14" s="18"/>
      <c r="AZ14" s="19"/>
      <c r="BA14" s="18"/>
      <c r="BB14" s="19"/>
    </row>
    <row r="15" spans="1:54" x14ac:dyDescent="0.15">
      <c r="A15" s="17">
        <v>1980</v>
      </c>
      <c r="B15" s="17">
        <v>4</v>
      </c>
      <c r="C15" s="18">
        <v>94327.418062410899</v>
      </c>
      <c r="D15" s="19"/>
      <c r="E15" s="18"/>
      <c r="F15" s="19"/>
      <c r="G15" s="18"/>
      <c r="H15" s="19"/>
      <c r="I15" s="18"/>
      <c r="J15" s="19"/>
      <c r="K15" s="18"/>
      <c r="L15" s="19"/>
      <c r="M15" s="18"/>
      <c r="N15" s="19"/>
      <c r="O15" s="18"/>
      <c r="P15" s="19"/>
      <c r="Q15" s="18"/>
      <c r="R15" s="19"/>
      <c r="S15" s="18"/>
      <c r="T15" s="19"/>
      <c r="U15" s="18"/>
      <c r="V15" s="19"/>
      <c r="W15" s="18"/>
      <c r="X15" s="19"/>
      <c r="Y15" s="18"/>
      <c r="Z15" s="19"/>
      <c r="AA15" s="18"/>
      <c r="AB15" s="19"/>
      <c r="AC15" s="18"/>
      <c r="AD15" s="19"/>
      <c r="AE15" s="18"/>
      <c r="AF15" s="19"/>
      <c r="AG15" s="18"/>
      <c r="AH15" s="19"/>
      <c r="AI15" s="18"/>
      <c r="AJ15" s="19"/>
      <c r="AK15" s="18"/>
      <c r="AL15" s="19"/>
      <c r="AM15" s="18"/>
      <c r="AN15" s="19"/>
      <c r="AO15" s="18"/>
      <c r="AP15" s="19"/>
      <c r="AQ15" s="18"/>
      <c r="AR15" s="19"/>
      <c r="AS15" s="18"/>
      <c r="AT15" s="19"/>
      <c r="AU15" s="18"/>
      <c r="AV15" s="19"/>
      <c r="AW15" s="18"/>
      <c r="AX15" s="19"/>
      <c r="AY15" s="18"/>
      <c r="AZ15" s="19"/>
      <c r="BA15" s="18"/>
      <c r="BB15" s="19"/>
    </row>
    <row r="16" spans="1:54" x14ac:dyDescent="0.15">
      <c r="A16" s="17">
        <v>1981</v>
      </c>
      <c r="B16" s="17">
        <v>1</v>
      </c>
      <c r="C16" s="18">
        <v>89101.327427817494</v>
      </c>
      <c r="D16" s="19">
        <v>1.11397682695664E-2</v>
      </c>
      <c r="E16" s="18"/>
      <c r="F16" s="19"/>
      <c r="G16" s="18"/>
      <c r="H16" s="19"/>
      <c r="I16" s="18"/>
      <c r="J16" s="19"/>
      <c r="K16" s="18"/>
      <c r="L16" s="19"/>
      <c r="M16" s="18"/>
      <c r="N16" s="19"/>
      <c r="O16" s="18"/>
      <c r="P16" s="19"/>
      <c r="Q16" s="18"/>
      <c r="R16" s="19"/>
      <c r="S16" s="18"/>
      <c r="T16" s="19"/>
      <c r="U16" s="18"/>
      <c r="V16" s="19"/>
      <c r="W16" s="18"/>
      <c r="X16" s="19"/>
      <c r="Y16" s="18"/>
      <c r="Z16" s="19"/>
      <c r="AA16" s="18"/>
      <c r="AB16" s="19"/>
      <c r="AC16" s="18"/>
      <c r="AD16" s="19"/>
      <c r="AE16" s="18"/>
      <c r="AF16" s="19"/>
      <c r="AG16" s="18"/>
      <c r="AH16" s="19"/>
      <c r="AI16" s="18"/>
      <c r="AJ16" s="19"/>
      <c r="AK16" s="18"/>
      <c r="AL16" s="19"/>
      <c r="AM16" s="18"/>
      <c r="AN16" s="19"/>
      <c r="AO16" s="18"/>
      <c r="AP16" s="19"/>
      <c r="AQ16" s="18"/>
      <c r="AR16" s="19"/>
      <c r="AS16" s="18"/>
      <c r="AT16" s="19"/>
      <c r="AU16" s="18"/>
      <c r="AV16" s="19"/>
      <c r="AW16" s="18"/>
      <c r="AX16" s="19"/>
      <c r="AY16" s="18"/>
      <c r="AZ16" s="19"/>
      <c r="BA16" s="18"/>
      <c r="BB16" s="19"/>
    </row>
    <row r="17" spans="1:54" x14ac:dyDescent="0.15">
      <c r="A17" s="17">
        <v>1981</v>
      </c>
      <c r="B17" s="17">
        <v>2</v>
      </c>
      <c r="C17" s="18">
        <v>92841.156338974804</v>
      </c>
      <c r="D17" s="19">
        <v>2.2381521292559999E-2</v>
      </c>
      <c r="E17" s="18"/>
      <c r="F17" s="19"/>
      <c r="G17" s="18"/>
      <c r="H17" s="19"/>
      <c r="I17" s="18"/>
      <c r="J17" s="19"/>
      <c r="K17" s="18"/>
      <c r="L17" s="19"/>
      <c r="M17" s="18"/>
      <c r="N17" s="19"/>
      <c r="O17" s="18"/>
      <c r="P17" s="19"/>
      <c r="Q17" s="18"/>
      <c r="R17" s="19"/>
      <c r="S17" s="18"/>
      <c r="T17" s="19"/>
      <c r="U17" s="18"/>
      <c r="V17" s="19"/>
      <c r="W17" s="18"/>
      <c r="X17" s="19"/>
      <c r="Y17" s="18"/>
      <c r="Z17" s="19"/>
      <c r="AA17" s="18"/>
      <c r="AB17" s="19"/>
      <c r="AC17" s="18"/>
      <c r="AD17" s="19"/>
      <c r="AE17" s="18"/>
      <c r="AF17" s="19"/>
      <c r="AG17" s="18"/>
      <c r="AH17" s="19"/>
      <c r="AI17" s="18"/>
      <c r="AJ17" s="19"/>
      <c r="AK17" s="18"/>
      <c r="AL17" s="19"/>
      <c r="AM17" s="18"/>
      <c r="AN17" s="19"/>
      <c r="AO17" s="18"/>
      <c r="AP17" s="19"/>
      <c r="AQ17" s="18"/>
      <c r="AR17" s="19"/>
      <c r="AS17" s="18"/>
      <c r="AT17" s="19"/>
      <c r="AU17" s="18"/>
      <c r="AV17" s="19"/>
      <c r="AW17" s="18"/>
      <c r="AX17" s="19"/>
      <c r="AY17" s="18"/>
      <c r="AZ17" s="19"/>
      <c r="BA17" s="18"/>
      <c r="BB17" s="19"/>
    </row>
    <row r="18" spans="1:54" x14ac:dyDescent="0.15">
      <c r="A18" s="17">
        <v>1981</v>
      </c>
      <c r="B18" s="17">
        <v>3</v>
      </c>
      <c r="C18" s="18">
        <v>92281.546431398499</v>
      </c>
      <c r="D18" s="19">
        <v>2.2453438752363601E-2</v>
      </c>
      <c r="E18" s="18"/>
      <c r="F18" s="19"/>
      <c r="G18" s="18"/>
      <c r="H18" s="19"/>
      <c r="I18" s="18"/>
      <c r="J18" s="19"/>
      <c r="K18" s="18"/>
      <c r="L18" s="19"/>
      <c r="M18" s="18"/>
      <c r="N18" s="19"/>
      <c r="O18" s="18"/>
      <c r="P18" s="19"/>
      <c r="Q18" s="18"/>
      <c r="R18" s="19"/>
      <c r="S18" s="18"/>
      <c r="T18" s="19"/>
      <c r="U18" s="18"/>
      <c r="V18" s="19"/>
      <c r="W18" s="18"/>
      <c r="X18" s="19"/>
      <c r="Y18" s="18"/>
      <c r="Z18" s="19"/>
      <c r="AA18" s="18"/>
      <c r="AB18" s="19"/>
      <c r="AC18" s="18"/>
      <c r="AD18" s="19"/>
      <c r="AE18" s="18"/>
      <c r="AF18" s="19"/>
      <c r="AG18" s="18"/>
      <c r="AH18" s="19"/>
      <c r="AI18" s="18"/>
      <c r="AJ18" s="19"/>
      <c r="AK18" s="18"/>
      <c r="AL18" s="19"/>
      <c r="AM18" s="18"/>
      <c r="AN18" s="19"/>
      <c r="AO18" s="18"/>
      <c r="AP18" s="19"/>
      <c r="AQ18" s="18"/>
      <c r="AR18" s="19"/>
      <c r="AS18" s="18"/>
      <c r="AT18" s="19"/>
      <c r="AU18" s="18"/>
      <c r="AV18" s="19"/>
      <c r="AW18" s="18"/>
      <c r="AX18" s="19"/>
      <c r="AY18" s="18"/>
      <c r="AZ18" s="19"/>
      <c r="BA18" s="18"/>
      <c r="BB18" s="19"/>
    </row>
    <row r="19" spans="1:54" x14ac:dyDescent="0.15">
      <c r="A19" s="17">
        <v>1981</v>
      </c>
      <c r="B19" s="17">
        <v>4</v>
      </c>
      <c r="C19" s="18">
        <v>95107.841958310004</v>
      </c>
      <c r="D19" s="19">
        <v>8.2735636353650204E-3</v>
      </c>
      <c r="E19" s="18"/>
      <c r="F19" s="19"/>
      <c r="G19" s="18"/>
      <c r="H19" s="19"/>
      <c r="I19" s="18"/>
      <c r="J19" s="19"/>
      <c r="K19" s="18"/>
      <c r="L19" s="19"/>
      <c r="M19" s="18"/>
      <c r="N19" s="19"/>
      <c r="O19" s="18"/>
      <c r="P19" s="19"/>
      <c r="Q19" s="18"/>
      <c r="R19" s="19"/>
      <c r="S19" s="18"/>
      <c r="T19" s="19"/>
      <c r="U19" s="18"/>
      <c r="V19" s="19"/>
      <c r="W19" s="18"/>
      <c r="X19" s="19"/>
      <c r="Y19" s="18"/>
      <c r="Z19" s="19"/>
      <c r="AA19" s="18"/>
      <c r="AB19" s="19"/>
      <c r="AC19" s="18"/>
      <c r="AD19" s="19"/>
      <c r="AE19" s="18"/>
      <c r="AF19" s="19"/>
      <c r="AG19" s="18"/>
      <c r="AH19" s="19"/>
      <c r="AI19" s="18"/>
      <c r="AJ19" s="19"/>
      <c r="AK19" s="18"/>
      <c r="AL19" s="19"/>
      <c r="AM19" s="18"/>
      <c r="AN19" s="19"/>
      <c r="AO19" s="18"/>
      <c r="AP19" s="19"/>
      <c r="AQ19" s="18"/>
      <c r="AR19" s="19"/>
      <c r="AS19" s="18"/>
      <c r="AT19" s="19"/>
      <c r="AU19" s="18"/>
      <c r="AV19" s="19"/>
      <c r="AW19" s="18"/>
      <c r="AX19" s="19"/>
      <c r="AY19" s="18"/>
      <c r="AZ19" s="19"/>
      <c r="BA19" s="18"/>
      <c r="BB19" s="19"/>
    </row>
    <row r="20" spans="1:54" x14ac:dyDescent="0.15">
      <c r="A20" s="17">
        <v>1982</v>
      </c>
      <c r="B20" s="17">
        <v>1</v>
      </c>
      <c r="C20" s="18">
        <v>89637.558465682596</v>
      </c>
      <c r="D20" s="19">
        <v>6.0182160394806096E-3</v>
      </c>
      <c r="E20" s="18"/>
      <c r="F20" s="19"/>
      <c r="G20" s="18"/>
      <c r="H20" s="19"/>
      <c r="I20" s="18"/>
      <c r="J20" s="19"/>
      <c r="K20" s="18"/>
      <c r="L20" s="19"/>
      <c r="M20" s="18"/>
      <c r="N20" s="19"/>
      <c r="O20" s="18"/>
      <c r="P20" s="19"/>
      <c r="Q20" s="18"/>
      <c r="R20" s="19"/>
      <c r="S20" s="18"/>
      <c r="T20" s="19"/>
      <c r="U20" s="18"/>
      <c r="V20" s="19"/>
      <c r="W20" s="18"/>
      <c r="X20" s="19"/>
      <c r="Y20" s="18"/>
      <c r="Z20" s="19"/>
      <c r="AA20" s="18"/>
      <c r="AB20" s="19"/>
      <c r="AC20" s="18"/>
      <c r="AD20" s="19"/>
      <c r="AE20" s="18"/>
      <c r="AF20" s="19"/>
      <c r="AG20" s="18"/>
      <c r="AH20" s="19"/>
      <c r="AI20" s="18"/>
      <c r="AJ20" s="19"/>
      <c r="AK20" s="18"/>
      <c r="AL20" s="19"/>
      <c r="AM20" s="18"/>
      <c r="AN20" s="19"/>
      <c r="AO20" s="18"/>
      <c r="AP20" s="19"/>
      <c r="AQ20" s="18"/>
      <c r="AR20" s="19"/>
      <c r="AS20" s="18"/>
      <c r="AT20" s="19"/>
      <c r="AU20" s="18"/>
      <c r="AV20" s="19"/>
      <c r="AW20" s="18"/>
      <c r="AX20" s="19"/>
      <c r="AY20" s="18"/>
      <c r="AZ20" s="19"/>
      <c r="BA20" s="18"/>
      <c r="BB20" s="19"/>
    </row>
    <row r="21" spans="1:54" x14ac:dyDescent="0.15">
      <c r="A21" s="17">
        <v>1982</v>
      </c>
      <c r="B21" s="17">
        <v>2</v>
      </c>
      <c r="C21" s="18">
        <v>91568.215437078296</v>
      </c>
      <c r="D21" s="19">
        <v>-1.3710954840424099E-2</v>
      </c>
      <c r="E21" s="18"/>
      <c r="F21" s="19"/>
      <c r="G21" s="18"/>
      <c r="H21" s="19"/>
      <c r="I21" s="18"/>
      <c r="J21" s="19"/>
      <c r="K21" s="18"/>
      <c r="L21" s="19"/>
      <c r="M21" s="18"/>
      <c r="N21" s="19"/>
      <c r="O21" s="18"/>
      <c r="P21" s="19"/>
      <c r="Q21" s="18"/>
      <c r="R21" s="19"/>
      <c r="S21" s="18"/>
      <c r="T21" s="19"/>
      <c r="U21" s="18"/>
      <c r="V21" s="19"/>
      <c r="W21" s="18"/>
      <c r="X21" s="19"/>
      <c r="Y21" s="18"/>
      <c r="Z21" s="19"/>
      <c r="AA21" s="18"/>
      <c r="AB21" s="19"/>
      <c r="AC21" s="18"/>
      <c r="AD21" s="19"/>
      <c r="AE21" s="18"/>
      <c r="AF21" s="19"/>
      <c r="AG21" s="18"/>
      <c r="AH21" s="19"/>
      <c r="AI21" s="18"/>
      <c r="AJ21" s="19"/>
      <c r="AK21" s="18"/>
      <c r="AL21" s="19"/>
      <c r="AM21" s="18"/>
      <c r="AN21" s="19"/>
      <c r="AO21" s="18"/>
      <c r="AP21" s="19"/>
      <c r="AQ21" s="18"/>
      <c r="AR21" s="19"/>
      <c r="AS21" s="18"/>
      <c r="AT21" s="19"/>
      <c r="AU21" s="18"/>
      <c r="AV21" s="19"/>
      <c r="AW21" s="18"/>
      <c r="AX21" s="19"/>
      <c r="AY21" s="18"/>
      <c r="AZ21" s="19"/>
      <c r="BA21" s="18"/>
      <c r="BB21" s="19"/>
    </row>
    <row r="22" spans="1:54" x14ac:dyDescent="0.15">
      <c r="A22" s="17">
        <v>1982</v>
      </c>
      <c r="B22" s="17">
        <v>3</v>
      </c>
      <c r="C22" s="18">
        <v>90289.860350125397</v>
      </c>
      <c r="D22" s="19">
        <v>-2.1582712452199299E-2</v>
      </c>
      <c r="E22" s="18"/>
      <c r="F22" s="19"/>
      <c r="G22" s="18"/>
      <c r="H22" s="19"/>
      <c r="I22" s="18"/>
      <c r="J22" s="19"/>
      <c r="K22" s="18"/>
      <c r="L22" s="19"/>
      <c r="M22" s="18"/>
      <c r="N22" s="19"/>
      <c r="O22" s="18"/>
      <c r="P22" s="19"/>
      <c r="Q22" s="18"/>
      <c r="R22" s="19"/>
      <c r="S22" s="18"/>
      <c r="T22" s="19"/>
      <c r="U22" s="18"/>
      <c r="V22" s="19"/>
      <c r="W22" s="18"/>
      <c r="X22" s="19"/>
      <c r="Y22" s="18"/>
      <c r="Z22" s="19"/>
      <c r="AA22" s="18"/>
      <c r="AB22" s="19"/>
      <c r="AC22" s="18"/>
      <c r="AD22" s="19"/>
      <c r="AE22" s="18"/>
      <c r="AF22" s="19"/>
      <c r="AG22" s="18"/>
      <c r="AH22" s="19"/>
      <c r="AI22" s="18"/>
      <c r="AJ22" s="19"/>
      <c r="AK22" s="18"/>
      <c r="AL22" s="19"/>
      <c r="AM22" s="18"/>
      <c r="AN22" s="19"/>
      <c r="AO22" s="18"/>
      <c r="AP22" s="19"/>
      <c r="AQ22" s="18"/>
      <c r="AR22" s="19"/>
      <c r="AS22" s="18"/>
      <c r="AT22" s="19"/>
      <c r="AU22" s="18"/>
      <c r="AV22" s="19"/>
      <c r="AW22" s="18"/>
      <c r="AX22" s="19"/>
      <c r="AY22" s="18"/>
      <c r="AZ22" s="19"/>
      <c r="BA22" s="18"/>
      <c r="BB22" s="19"/>
    </row>
    <row r="23" spans="1:54" x14ac:dyDescent="0.15">
      <c r="A23" s="17">
        <v>1982</v>
      </c>
      <c r="B23" s="17">
        <v>4</v>
      </c>
      <c r="C23" s="18">
        <v>93000.141953535</v>
      </c>
      <c r="D23" s="19">
        <v>-2.2161158968351701E-2</v>
      </c>
      <c r="E23" s="18"/>
      <c r="F23" s="19"/>
      <c r="G23" s="18"/>
      <c r="H23" s="19"/>
      <c r="I23" s="18"/>
      <c r="J23" s="19"/>
      <c r="K23" s="18"/>
      <c r="L23" s="19"/>
      <c r="M23" s="18"/>
      <c r="N23" s="19"/>
      <c r="O23" s="18"/>
      <c r="P23" s="19"/>
      <c r="Q23" s="18"/>
      <c r="R23" s="19"/>
      <c r="S23" s="18"/>
      <c r="T23" s="19"/>
      <c r="U23" s="18"/>
      <c r="V23" s="19"/>
      <c r="W23" s="18"/>
      <c r="X23" s="19"/>
      <c r="Y23" s="18"/>
      <c r="Z23" s="19"/>
      <c r="AA23" s="18"/>
      <c r="AB23" s="19"/>
      <c r="AC23" s="18"/>
      <c r="AD23" s="19"/>
      <c r="AE23" s="18"/>
      <c r="AF23" s="19"/>
      <c r="AG23" s="18"/>
      <c r="AH23" s="19"/>
      <c r="AI23" s="18"/>
      <c r="AJ23" s="19"/>
      <c r="AK23" s="18"/>
      <c r="AL23" s="19"/>
      <c r="AM23" s="18"/>
      <c r="AN23" s="19"/>
      <c r="AO23" s="18"/>
      <c r="AP23" s="19"/>
      <c r="AQ23" s="18"/>
      <c r="AR23" s="19"/>
      <c r="AS23" s="18"/>
      <c r="AT23" s="19"/>
      <c r="AU23" s="18"/>
      <c r="AV23" s="19"/>
      <c r="AW23" s="18"/>
      <c r="AX23" s="19"/>
      <c r="AY23" s="18"/>
      <c r="AZ23" s="19"/>
      <c r="BA23" s="18"/>
      <c r="BB23" s="19"/>
    </row>
    <row r="24" spans="1:54" x14ac:dyDescent="0.15">
      <c r="A24" s="17">
        <v>1983</v>
      </c>
      <c r="B24" s="17">
        <v>1</v>
      </c>
      <c r="C24" s="18">
        <v>89226.190221993995</v>
      </c>
      <c r="D24" s="19">
        <v>-4.5892397197113697E-3</v>
      </c>
      <c r="E24" s="18"/>
      <c r="F24" s="19"/>
      <c r="G24" s="18"/>
      <c r="H24" s="19"/>
      <c r="I24" s="18"/>
      <c r="J24" s="19"/>
      <c r="K24" s="18"/>
      <c r="L24" s="19"/>
      <c r="M24" s="18"/>
      <c r="N24" s="19"/>
      <c r="O24" s="18"/>
      <c r="P24" s="19"/>
      <c r="Q24" s="18"/>
      <c r="R24" s="19"/>
      <c r="S24" s="18"/>
      <c r="T24" s="19"/>
      <c r="U24" s="18"/>
      <c r="V24" s="19"/>
      <c r="W24" s="18"/>
      <c r="X24" s="19"/>
      <c r="Y24" s="18"/>
      <c r="Z24" s="19"/>
      <c r="AA24" s="18"/>
      <c r="AB24" s="19"/>
      <c r="AC24" s="18"/>
      <c r="AD24" s="19"/>
      <c r="AE24" s="18"/>
      <c r="AF24" s="19"/>
      <c r="AG24" s="18"/>
      <c r="AH24" s="19"/>
      <c r="AI24" s="18"/>
      <c r="AJ24" s="19"/>
      <c r="AK24" s="18"/>
      <c r="AL24" s="19"/>
      <c r="AM24" s="18"/>
      <c r="AN24" s="19"/>
      <c r="AO24" s="18"/>
      <c r="AP24" s="19"/>
      <c r="AQ24" s="18"/>
      <c r="AR24" s="19"/>
      <c r="AS24" s="18"/>
      <c r="AT24" s="19"/>
      <c r="AU24" s="18"/>
      <c r="AV24" s="19"/>
      <c r="AW24" s="18"/>
      <c r="AX24" s="19"/>
      <c r="AY24" s="18"/>
      <c r="AZ24" s="19"/>
      <c r="BA24" s="18"/>
      <c r="BB24" s="19"/>
    </row>
    <row r="25" spans="1:54" x14ac:dyDescent="0.15">
      <c r="A25" s="17">
        <v>1983</v>
      </c>
      <c r="B25" s="17">
        <v>2</v>
      </c>
      <c r="C25" s="18">
        <v>91628.330924161695</v>
      </c>
      <c r="D25" s="19">
        <v>6.5651041462788705E-4</v>
      </c>
      <c r="E25" s="18"/>
      <c r="F25" s="19"/>
      <c r="G25" s="18"/>
      <c r="H25" s="19"/>
      <c r="I25" s="18"/>
      <c r="J25" s="19"/>
      <c r="K25" s="18"/>
      <c r="L25" s="19"/>
      <c r="M25" s="18"/>
      <c r="N25" s="19"/>
      <c r="O25" s="18"/>
      <c r="P25" s="19"/>
      <c r="Q25" s="18"/>
      <c r="R25" s="19"/>
      <c r="S25" s="18"/>
      <c r="T25" s="19"/>
      <c r="U25" s="18"/>
      <c r="V25" s="19"/>
      <c r="W25" s="18"/>
      <c r="X25" s="19"/>
      <c r="Y25" s="18"/>
      <c r="Z25" s="19"/>
      <c r="AA25" s="18"/>
      <c r="AB25" s="19"/>
      <c r="AC25" s="18"/>
      <c r="AD25" s="19"/>
      <c r="AE25" s="18"/>
      <c r="AF25" s="19"/>
      <c r="AG25" s="18"/>
      <c r="AH25" s="19"/>
      <c r="AI25" s="18"/>
      <c r="AJ25" s="19"/>
      <c r="AK25" s="18"/>
      <c r="AL25" s="19"/>
      <c r="AM25" s="18"/>
      <c r="AN25" s="19"/>
      <c r="AO25" s="18"/>
      <c r="AP25" s="19"/>
      <c r="AQ25" s="18"/>
      <c r="AR25" s="19"/>
      <c r="AS25" s="18"/>
      <c r="AT25" s="19"/>
      <c r="AU25" s="18"/>
      <c r="AV25" s="19"/>
      <c r="AW25" s="18"/>
      <c r="AX25" s="19"/>
      <c r="AY25" s="18"/>
      <c r="AZ25" s="19"/>
      <c r="BA25" s="18"/>
      <c r="BB25" s="19"/>
    </row>
    <row r="26" spans="1:54" x14ac:dyDescent="0.15">
      <c r="A26" s="17">
        <v>1983</v>
      </c>
      <c r="B26" s="17">
        <v>3</v>
      </c>
      <c r="C26" s="18">
        <v>91275.531838255702</v>
      </c>
      <c r="D26" s="19">
        <v>1.0916746180668501E-2</v>
      </c>
      <c r="E26" s="18"/>
      <c r="F26" s="19"/>
      <c r="G26" s="18"/>
      <c r="H26" s="19"/>
      <c r="I26" s="18"/>
      <c r="J26" s="19"/>
      <c r="K26" s="18"/>
      <c r="L26" s="19"/>
      <c r="M26" s="18"/>
      <c r="N26" s="19"/>
      <c r="O26" s="18"/>
      <c r="P26" s="19"/>
      <c r="Q26" s="18"/>
      <c r="R26" s="19"/>
      <c r="S26" s="18"/>
      <c r="T26" s="19"/>
      <c r="U26" s="18"/>
      <c r="V26" s="19"/>
      <c r="W26" s="18"/>
      <c r="X26" s="19"/>
      <c r="Y26" s="18"/>
      <c r="Z26" s="19"/>
      <c r="AA26" s="18"/>
      <c r="AB26" s="19"/>
      <c r="AC26" s="18"/>
      <c r="AD26" s="19"/>
      <c r="AE26" s="18"/>
      <c r="AF26" s="19"/>
      <c r="AG26" s="18"/>
      <c r="AH26" s="19"/>
      <c r="AI26" s="18"/>
      <c r="AJ26" s="19"/>
      <c r="AK26" s="18"/>
      <c r="AL26" s="19"/>
      <c r="AM26" s="18"/>
      <c r="AN26" s="19"/>
      <c r="AO26" s="18"/>
      <c r="AP26" s="19"/>
      <c r="AQ26" s="18"/>
      <c r="AR26" s="19"/>
      <c r="AS26" s="18"/>
      <c r="AT26" s="19"/>
      <c r="AU26" s="18"/>
      <c r="AV26" s="19"/>
      <c r="AW26" s="18"/>
      <c r="AX26" s="19"/>
      <c r="AY26" s="18"/>
      <c r="AZ26" s="19"/>
      <c r="BA26" s="18"/>
      <c r="BB26" s="19"/>
    </row>
    <row r="27" spans="1:54" x14ac:dyDescent="0.15">
      <c r="A27" s="17">
        <v>1983</v>
      </c>
      <c r="B27" s="17">
        <v>4</v>
      </c>
      <c r="C27" s="18">
        <v>94695.140852662298</v>
      </c>
      <c r="D27" s="19">
        <v>1.8225766794787601E-2</v>
      </c>
      <c r="E27" s="18"/>
      <c r="F27" s="19"/>
      <c r="G27" s="18"/>
      <c r="H27" s="19"/>
      <c r="I27" s="18"/>
      <c r="J27" s="19"/>
      <c r="K27" s="18"/>
      <c r="L27" s="19"/>
      <c r="M27" s="18"/>
      <c r="N27" s="19"/>
      <c r="O27" s="18"/>
      <c r="P27" s="19"/>
      <c r="Q27" s="18"/>
      <c r="R27" s="19"/>
      <c r="S27" s="18"/>
      <c r="T27" s="19"/>
      <c r="U27" s="18"/>
      <c r="V27" s="19"/>
      <c r="W27" s="18"/>
      <c r="X27" s="19"/>
      <c r="Y27" s="18"/>
      <c r="Z27" s="19"/>
      <c r="AA27" s="18"/>
      <c r="AB27" s="19"/>
      <c r="AC27" s="18"/>
      <c r="AD27" s="19"/>
      <c r="AE27" s="18"/>
      <c r="AF27" s="19"/>
      <c r="AG27" s="18"/>
      <c r="AH27" s="19"/>
      <c r="AI27" s="18"/>
      <c r="AJ27" s="19"/>
      <c r="AK27" s="18"/>
      <c r="AL27" s="19"/>
      <c r="AM27" s="18"/>
      <c r="AN27" s="19"/>
      <c r="AO27" s="18"/>
      <c r="AP27" s="19"/>
      <c r="AQ27" s="18"/>
      <c r="AR27" s="19"/>
      <c r="AS27" s="18"/>
      <c r="AT27" s="19"/>
      <c r="AU27" s="18"/>
      <c r="AV27" s="19"/>
      <c r="AW27" s="18"/>
      <c r="AX27" s="19"/>
      <c r="AY27" s="18"/>
      <c r="AZ27" s="19"/>
      <c r="BA27" s="18"/>
      <c r="BB27" s="19"/>
    </row>
    <row r="28" spans="1:54" x14ac:dyDescent="0.15">
      <c r="A28" s="17">
        <v>1984</v>
      </c>
      <c r="B28" s="17">
        <v>1</v>
      </c>
      <c r="C28" s="18">
        <v>91136.724681374501</v>
      </c>
      <c r="D28" s="19">
        <v>2.1412260846587001E-2</v>
      </c>
      <c r="E28" s="18"/>
      <c r="F28" s="19"/>
      <c r="G28" s="18"/>
      <c r="H28" s="19"/>
      <c r="I28" s="18"/>
      <c r="J28" s="19"/>
      <c r="K28" s="18"/>
      <c r="L28" s="19"/>
      <c r="M28" s="18"/>
      <c r="N28" s="19"/>
      <c r="O28" s="18"/>
      <c r="P28" s="19"/>
      <c r="Q28" s="18"/>
      <c r="R28" s="19"/>
      <c r="S28" s="18"/>
      <c r="T28" s="19"/>
      <c r="U28" s="18"/>
      <c r="V28" s="19"/>
      <c r="W28" s="18"/>
      <c r="X28" s="19"/>
      <c r="Y28" s="18"/>
      <c r="Z28" s="19"/>
      <c r="AA28" s="18"/>
      <c r="AB28" s="19"/>
      <c r="AC28" s="18"/>
      <c r="AD28" s="19"/>
      <c r="AE28" s="18"/>
      <c r="AF28" s="19"/>
      <c r="AG28" s="18"/>
      <c r="AH28" s="19"/>
      <c r="AI28" s="18"/>
      <c r="AJ28" s="19"/>
      <c r="AK28" s="18"/>
      <c r="AL28" s="19"/>
      <c r="AM28" s="18"/>
      <c r="AN28" s="19"/>
      <c r="AO28" s="18"/>
      <c r="AP28" s="19"/>
      <c r="AQ28" s="18"/>
      <c r="AR28" s="19"/>
      <c r="AS28" s="18"/>
      <c r="AT28" s="19"/>
      <c r="AU28" s="18"/>
      <c r="AV28" s="19"/>
      <c r="AW28" s="18"/>
      <c r="AX28" s="19"/>
      <c r="AY28" s="18"/>
      <c r="AZ28" s="19"/>
      <c r="BA28" s="18"/>
      <c r="BB28" s="19"/>
    </row>
    <row r="29" spans="1:54" x14ac:dyDescent="0.15">
      <c r="A29" s="17">
        <v>1984</v>
      </c>
      <c r="B29" s="17">
        <v>2</v>
      </c>
      <c r="C29" s="18">
        <v>93863.810661534299</v>
      </c>
      <c r="D29" s="19">
        <v>2.4397254810009299E-2</v>
      </c>
      <c r="E29" s="18"/>
      <c r="F29" s="19"/>
      <c r="G29" s="18"/>
      <c r="H29" s="19"/>
      <c r="I29" s="18"/>
      <c r="J29" s="19"/>
      <c r="K29" s="18"/>
      <c r="L29" s="19"/>
      <c r="M29" s="18"/>
      <c r="N29" s="19"/>
      <c r="O29" s="18"/>
      <c r="P29" s="19"/>
      <c r="Q29" s="18"/>
      <c r="R29" s="19"/>
      <c r="S29" s="18"/>
      <c r="T29" s="19"/>
      <c r="U29" s="18"/>
      <c r="V29" s="19"/>
      <c r="W29" s="18"/>
      <c r="X29" s="19"/>
      <c r="Y29" s="18"/>
      <c r="Z29" s="19"/>
      <c r="AA29" s="18"/>
      <c r="AB29" s="19"/>
      <c r="AC29" s="18"/>
      <c r="AD29" s="19"/>
      <c r="AE29" s="18"/>
      <c r="AF29" s="19"/>
      <c r="AG29" s="18"/>
      <c r="AH29" s="19"/>
      <c r="AI29" s="18"/>
      <c r="AJ29" s="19"/>
      <c r="AK29" s="18"/>
      <c r="AL29" s="19"/>
      <c r="AM29" s="18"/>
      <c r="AN29" s="19"/>
      <c r="AO29" s="18"/>
      <c r="AP29" s="19"/>
      <c r="AQ29" s="18"/>
      <c r="AR29" s="19"/>
      <c r="AS29" s="18"/>
      <c r="AT29" s="19"/>
      <c r="AU29" s="18"/>
      <c r="AV29" s="19"/>
      <c r="AW29" s="18"/>
      <c r="AX29" s="19"/>
      <c r="AY29" s="18"/>
      <c r="AZ29" s="19"/>
      <c r="BA29" s="18"/>
      <c r="BB29" s="19"/>
    </row>
    <row r="30" spans="1:54" x14ac:dyDescent="0.15">
      <c r="A30" s="17">
        <v>1984</v>
      </c>
      <c r="B30" s="17">
        <v>3</v>
      </c>
      <c r="C30" s="18">
        <v>94508.939466997996</v>
      </c>
      <c r="D30" s="19">
        <v>3.5424692287436201E-2</v>
      </c>
      <c r="E30" s="18"/>
      <c r="F30" s="19"/>
      <c r="G30" s="18"/>
      <c r="H30" s="19"/>
      <c r="I30" s="18"/>
      <c r="J30" s="19"/>
      <c r="K30" s="18"/>
      <c r="L30" s="19"/>
      <c r="M30" s="18"/>
      <c r="N30" s="19"/>
      <c r="O30" s="18"/>
      <c r="P30" s="19"/>
      <c r="Q30" s="18"/>
      <c r="R30" s="19"/>
      <c r="S30" s="18"/>
      <c r="T30" s="19"/>
      <c r="U30" s="18"/>
      <c r="V30" s="19"/>
      <c r="W30" s="18"/>
      <c r="X30" s="19"/>
      <c r="Y30" s="18"/>
      <c r="Z30" s="19"/>
      <c r="AA30" s="18"/>
      <c r="AB30" s="19"/>
      <c r="AC30" s="18"/>
      <c r="AD30" s="19"/>
      <c r="AE30" s="18"/>
      <c r="AF30" s="19"/>
      <c r="AG30" s="18"/>
      <c r="AH30" s="19"/>
      <c r="AI30" s="18"/>
      <c r="AJ30" s="19"/>
      <c r="AK30" s="18"/>
      <c r="AL30" s="19"/>
      <c r="AM30" s="18"/>
      <c r="AN30" s="19"/>
      <c r="AO30" s="18"/>
      <c r="AP30" s="19"/>
      <c r="AQ30" s="18"/>
      <c r="AR30" s="19"/>
      <c r="AS30" s="18"/>
      <c r="AT30" s="19"/>
      <c r="AU30" s="18"/>
      <c r="AV30" s="19"/>
      <c r="AW30" s="18"/>
      <c r="AX30" s="19"/>
      <c r="AY30" s="18"/>
      <c r="AZ30" s="19"/>
      <c r="BA30" s="18"/>
      <c r="BB30" s="19"/>
    </row>
    <row r="31" spans="1:54" x14ac:dyDescent="0.15">
      <c r="A31" s="17">
        <v>1984</v>
      </c>
      <c r="B31" s="17">
        <v>4</v>
      </c>
      <c r="C31" s="18">
        <v>98351.495087788004</v>
      </c>
      <c r="D31" s="19">
        <v>3.8611846417913702E-2</v>
      </c>
      <c r="E31" s="18"/>
      <c r="F31" s="19"/>
      <c r="G31" s="18"/>
      <c r="H31" s="19"/>
      <c r="I31" s="18"/>
      <c r="J31" s="19"/>
      <c r="K31" s="18"/>
      <c r="L31" s="19"/>
      <c r="M31" s="18"/>
      <c r="N31" s="19"/>
      <c r="O31" s="18"/>
      <c r="P31" s="19"/>
      <c r="Q31" s="18"/>
      <c r="R31" s="19"/>
      <c r="S31" s="18"/>
      <c r="T31" s="19"/>
      <c r="U31" s="18"/>
      <c r="V31" s="19"/>
      <c r="W31" s="18"/>
      <c r="X31" s="19"/>
      <c r="Y31" s="18"/>
      <c r="Z31" s="19"/>
      <c r="AA31" s="18"/>
      <c r="AB31" s="19"/>
      <c r="AC31" s="18"/>
      <c r="AD31" s="19"/>
      <c r="AE31" s="18"/>
      <c r="AF31" s="19"/>
      <c r="AG31" s="18"/>
      <c r="AH31" s="19"/>
      <c r="AI31" s="18"/>
      <c r="AJ31" s="19"/>
      <c r="AK31" s="18"/>
      <c r="AL31" s="19"/>
      <c r="AM31" s="18"/>
      <c r="AN31" s="19"/>
      <c r="AO31" s="18"/>
      <c r="AP31" s="19"/>
      <c r="AQ31" s="18"/>
      <c r="AR31" s="19"/>
      <c r="AS31" s="18"/>
      <c r="AT31" s="19"/>
      <c r="AU31" s="18"/>
      <c r="AV31" s="19"/>
      <c r="AW31" s="18"/>
      <c r="AX31" s="19"/>
      <c r="AY31" s="18"/>
      <c r="AZ31" s="19"/>
      <c r="BA31" s="18"/>
      <c r="BB31" s="19"/>
    </row>
    <row r="32" spans="1:54" x14ac:dyDescent="0.15">
      <c r="A32" s="17">
        <v>1985</v>
      </c>
      <c r="B32" s="17">
        <v>1</v>
      </c>
      <c r="C32" s="18">
        <v>94861.665300866094</v>
      </c>
      <c r="D32" s="19">
        <v>4.08720044802404E-2</v>
      </c>
      <c r="E32" s="18"/>
      <c r="F32" s="19"/>
      <c r="G32" s="18"/>
      <c r="H32" s="19"/>
      <c r="I32" s="18"/>
      <c r="J32" s="19"/>
      <c r="K32" s="18"/>
      <c r="L32" s="19"/>
      <c r="M32" s="18"/>
      <c r="N32" s="19"/>
      <c r="O32" s="18"/>
      <c r="P32" s="19"/>
      <c r="Q32" s="18"/>
      <c r="R32" s="19"/>
      <c r="S32" s="18"/>
      <c r="T32" s="19"/>
      <c r="U32" s="18"/>
      <c r="V32" s="19"/>
      <c r="W32" s="18"/>
      <c r="X32" s="19"/>
      <c r="Y32" s="18"/>
      <c r="Z32" s="19"/>
      <c r="AA32" s="18"/>
      <c r="AB32" s="19"/>
      <c r="AC32" s="18"/>
      <c r="AD32" s="19"/>
      <c r="AE32" s="18"/>
      <c r="AF32" s="19"/>
      <c r="AG32" s="18"/>
      <c r="AH32" s="19"/>
      <c r="AI32" s="18"/>
      <c r="AJ32" s="19"/>
      <c r="AK32" s="18"/>
      <c r="AL32" s="19"/>
      <c r="AM32" s="18"/>
      <c r="AN32" s="19"/>
      <c r="AO32" s="18"/>
      <c r="AP32" s="19"/>
      <c r="AQ32" s="18"/>
      <c r="AR32" s="19"/>
      <c r="AS32" s="18"/>
      <c r="AT32" s="19"/>
      <c r="AU32" s="18"/>
      <c r="AV32" s="19"/>
      <c r="AW32" s="18"/>
      <c r="AX32" s="19"/>
      <c r="AY32" s="18"/>
      <c r="AZ32" s="19"/>
      <c r="BA32" s="18"/>
      <c r="BB32" s="19"/>
    </row>
    <row r="33" spans="1:54" x14ac:dyDescent="0.15">
      <c r="A33" s="17">
        <v>1985</v>
      </c>
      <c r="B33" s="17">
        <v>2</v>
      </c>
      <c r="C33" s="18">
        <v>98029.073866483202</v>
      </c>
      <c r="D33" s="19">
        <v>4.4375603074208597E-2</v>
      </c>
      <c r="E33" s="18"/>
      <c r="F33" s="19"/>
      <c r="G33" s="18"/>
      <c r="H33" s="19"/>
      <c r="I33" s="18"/>
      <c r="J33" s="19"/>
      <c r="K33" s="18"/>
      <c r="L33" s="19"/>
      <c r="M33" s="18"/>
      <c r="N33" s="19"/>
      <c r="O33" s="18"/>
      <c r="P33" s="19"/>
      <c r="Q33" s="18"/>
      <c r="R33" s="19"/>
      <c r="S33" s="18"/>
      <c r="T33" s="19"/>
      <c r="U33" s="18"/>
      <c r="V33" s="19"/>
      <c r="W33" s="18"/>
      <c r="X33" s="19"/>
      <c r="Y33" s="18"/>
      <c r="Z33" s="19"/>
      <c r="AA33" s="18"/>
      <c r="AB33" s="19"/>
      <c r="AC33" s="18"/>
      <c r="AD33" s="19"/>
      <c r="AE33" s="18"/>
      <c r="AF33" s="19"/>
      <c r="AG33" s="18"/>
      <c r="AH33" s="19"/>
      <c r="AI33" s="18"/>
      <c r="AJ33" s="19"/>
      <c r="AK33" s="18"/>
      <c r="AL33" s="19"/>
      <c r="AM33" s="18"/>
      <c r="AN33" s="19"/>
      <c r="AO33" s="18"/>
      <c r="AP33" s="19"/>
      <c r="AQ33" s="18"/>
      <c r="AR33" s="19"/>
      <c r="AS33" s="18"/>
      <c r="AT33" s="19"/>
      <c r="AU33" s="18"/>
      <c r="AV33" s="19"/>
      <c r="AW33" s="18"/>
      <c r="AX33" s="19"/>
      <c r="AY33" s="18"/>
      <c r="AZ33" s="19"/>
      <c r="BA33" s="18"/>
      <c r="BB33" s="19"/>
    </row>
    <row r="34" spans="1:54" x14ac:dyDescent="0.15">
      <c r="A34" s="17">
        <v>1985</v>
      </c>
      <c r="B34" s="17">
        <v>3</v>
      </c>
      <c r="C34" s="18">
        <v>97344.467550218993</v>
      </c>
      <c r="D34" s="19">
        <v>3.0002749996058498E-2</v>
      </c>
      <c r="E34" s="18"/>
      <c r="F34" s="19"/>
      <c r="G34" s="18"/>
      <c r="H34" s="19"/>
      <c r="I34" s="18"/>
      <c r="J34" s="19"/>
      <c r="K34" s="18"/>
      <c r="L34" s="19"/>
      <c r="M34" s="18"/>
      <c r="N34" s="19"/>
      <c r="O34" s="18"/>
      <c r="P34" s="19"/>
      <c r="Q34" s="18"/>
      <c r="R34" s="19"/>
      <c r="S34" s="18"/>
      <c r="T34" s="19"/>
      <c r="U34" s="18"/>
      <c r="V34" s="19"/>
      <c r="W34" s="18"/>
      <c r="X34" s="19"/>
      <c r="Y34" s="18"/>
      <c r="Z34" s="19"/>
      <c r="AA34" s="18"/>
      <c r="AB34" s="19"/>
      <c r="AC34" s="18"/>
      <c r="AD34" s="19"/>
      <c r="AE34" s="18"/>
      <c r="AF34" s="19"/>
      <c r="AG34" s="18"/>
      <c r="AH34" s="19"/>
      <c r="AI34" s="18"/>
      <c r="AJ34" s="19"/>
      <c r="AK34" s="18"/>
      <c r="AL34" s="19"/>
      <c r="AM34" s="18"/>
      <c r="AN34" s="19"/>
      <c r="AO34" s="18"/>
      <c r="AP34" s="19"/>
      <c r="AQ34" s="18"/>
      <c r="AR34" s="19"/>
      <c r="AS34" s="18"/>
      <c r="AT34" s="19"/>
      <c r="AU34" s="18"/>
      <c r="AV34" s="19"/>
      <c r="AW34" s="18"/>
      <c r="AX34" s="19"/>
      <c r="AY34" s="18"/>
      <c r="AZ34" s="19"/>
      <c r="BA34" s="18"/>
      <c r="BB34" s="19"/>
    </row>
    <row r="35" spans="1:54" x14ac:dyDescent="0.15">
      <c r="A35" s="17">
        <v>1985</v>
      </c>
      <c r="B35" s="17">
        <v>4</v>
      </c>
      <c r="C35" s="18">
        <v>101506.848347516</v>
      </c>
      <c r="D35" s="19">
        <v>3.20824127473818E-2</v>
      </c>
      <c r="E35" s="18"/>
      <c r="F35" s="19"/>
      <c r="G35" s="18"/>
      <c r="H35" s="19"/>
      <c r="I35" s="18"/>
      <c r="J35" s="19"/>
      <c r="K35" s="18"/>
      <c r="L35" s="19"/>
      <c r="M35" s="18"/>
      <c r="N35" s="19"/>
      <c r="O35" s="18"/>
      <c r="P35" s="19"/>
      <c r="Q35" s="18"/>
      <c r="R35" s="19"/>
      <c r="S35" s="18"/>
      <c r="T35" s="19"/>
      <c r="U35" s="18"/>
      <c r="V35" s="19"/>
      <c r="W35" s="18"/>
      <c r="X35" s="19"/>
      <c r="Y35" s="18"/>
      <c r="Z35" s="19"/>
      <c r="AA35" s="18"/>
      <c r="AB35" s="19"/>
      <c r="AC35" s="18"/>
      <c r="AD35" s="19"/>
      <c r="AE35" s="18"/>
      <c r="AF35" s="19"/>
      <c r="AG35" s="18"/>
      <c r="AH35" s="19"/>
      <c r="AI35" s="18"/>
      <c r="AJ35" s="19"/>
      <c r="AK35" s="18"/>
      <c r="AL35" s="19"/>
      <c r="AM35" s="18"/>
      <c r="AN35" s="19"/>
      <c r="AO35" s="18"/>
      <c r="AP35" s="19"/>
      <c r="AQ35" s="18"/>
      <c r="AR35" s="19"/>
      <c r="AS35" s="18"/>
      <c r="AT35" s="19"/>
      <c r="AU35" s="18"/>
      <c r="AV35" s="19"/>
      <c r="AW35" s="18"/>
      <c r="AX35" s="19"/>
      <c r="AY35" s="18"/>
      <c r="AZ35" s="19"/>
      <c r="BA35" s="18"/>
      <c r="BB35" s="19"/>
    </row>
    <row r="36" spans="1:54" x14ac:dyDescent="0.15">
      <c r="A36" s="17">
        <v>1986</v>
      </c>
      <c r="B36" s="17">
        <v>1</v>
      </c>
      <c r="C36" s="18">
        <v>96463.976500542107</v>
      </c>
      <c r="D36" s="19">
        <v>1.6891029633457701E-2</v>
      </c>
      <c r="E36" s="18"/>
      <c r="F36" s="19"/>
      <c r="G36" s="18"/>
      <c r="H36" s="19"/>
      <c r="I36" s="18"/>
      <c r="J36" s="19"/>
      <c r="K36" s="18"/>
      <c r="L36" s="19"/>
      <c r="M36" s="18"/>
      <c r="N36" s="19"/>
      <c r="O36" s="18"/>
      <c r="P36" s="19"/>
      <c r="Q36" s="18"/>
      <c r="R36" s="19"/>
      <c r="S36" s="18"/>
      <c r="T36" s="19"/>
      <c r="U36" s="18"/>
      <c r="V36" s="19"/>
      <c r="W36" s="18"/>
      <c r="X36" s="19"/>
      <c r="Y36" s="18"/>
      <c r="Z36" s="19"/>
      <c r="AA36" s="18"/>
      <c r="AB36" s="19"/>
      <c r="AC36" s="18"/>
      <c r="AD36" s="19"/>
      <c r="AE36" s="18"/>
      <c r="AF36" s="19"/>
      <c r="AG36" s="18"/>
      <c r="AH36" s="19"/>
      <c r="AI36" s="18"/>
      <c r="AJ36" s="19"/>
      <c r="AK36" s="18"/>
      <c r="AL36" s="19"/>
      <c r="AM36" s="18"/>
      <c r="AN36" s="19"/>
      <c r="AO36" s="18"/>
      <c r="AP36" s="19"/>
      <c r="AQ36" s="18"/>
      <c r="AR36" s="19"/>
      <c r="AS36" s="18"/>
      <c r="AT36" s="19"/>
      <c r="AU36" s="18"/>
      <c r="AV36" s="19"/>
      <c r="AW36" s="18"/>
      <c r="AX36" s="19"/>
      <c r="AY36" s="18"/>
      <c r="AZ36" s="19"/>
      <c r="BA36" s="18"/>
      <c r="BB36" s="19"/>
    </row>
    <row r="37" spans="1:54" x14ac:dyDescent="0.15">
      <c r="A37" s="17">
        <v>1986</v>
      </c>
      <c r="B37" s="17">
        <v>2</v>
      </c>
      <c r="C37" s="18">
        <v>100536.019635087</v>
      </c>
      <c r="D37" s="19">
        <v>2.5573492329619599E-2</v>
      </c>
      <c r="E37" s="18"/>
      <c r="F37" s="19"/>
      <c r="G37" s="18"/>
      <c r="H37" s="19"/>
      <c r="I37" s="18"/>
      <c r="J37" s="19"/>
      <c r="K37" s="18"/>
      <c r="L37" s="19"/>
      <c r="M37" s="18"/>
      <c r="N37" s="19"/>
      <c r="O37" s="18"/>
      <c r="P37" s="19"/>
      <c r="Q37" s="18"/>
      <c r="R37" s="19"/>
      <c r="S37" s="18"/>
      <c r="T37" s="19"/>
      <c r="U37" s="18"/>
      <c r="V37" s="19"/>
      <c r="W37" s="18"/>
      <c r="X37" s="19"/>
      <c r="Y37" s="18"/>
      <c r="Z37" s="19"/>
      <c r="AA37" s="18"/>
      <c r="AB37" s="19"/>
      <c r="AC37" s="18"/>
      <c r="AD37" s="19"/>
      <c r="AE37" s="18"/>
      <c r="AF37" s="19"/>
      <c r="AG37" s="18"/>
      <c r="AH37" s="19"/>
      <c r="AI37" s="18"/>
      <c r="AJ37" s="19"/>
      <c r="AK37" s="18"/>
      <c r="AL37" s="19"/>
      <c r="AM37" s="18"/>
      <c r="AN37" s="19"/>
      <c r="AO37" s="18"/>
      <c r="AP37" s="19"/>
      <c r="AQ37" s="18"/>
      <c r="AR37" s="19"/>
      <c r="AS37" s="18"/>
      <c r="AT37" s="19"/>
      <c r="AU37" s="18"/>
      <c r="AV37" s="19"/>
      <c r="AW37" s="18"/>
      <c r="AX37" s="19"/>
      <c r="AY37" s="18"/>
      <c r="AZ37" s="19"/>
      <c r="BA37" s="18"/>
      <c r="BB37" s="19"/>
    </row>
    <row r="38" spans="1:54" x14ac:dyDescent="0.15">
      <c r="A38" s="17">
        <v>1986</v>
      </c>
      <c r="B38" s="17">
        <v>3</v>
      </c>
      <c r="C38" s="18">
        <v>99258.047555796802</v>
      </c>
      <c r="D38" s="19">
        <v>1.9657819840564399E-2</v>
      </c>
      <c r="E38" s="18"/>
      <c r="F38" s="19"/>
      <c r="G38" s="18"/>
      <c r="H38" s="19"/>
      <c r="I38" s="18"/>
      <c r="J38" s="19"/>
      <c r="K38" s="18"/>
      <c r="L38" s="19"/>
      <c r="M38" s="18"/>
      <c r="N38" s="19"/>
      <c r="O38" s="18"/>
      <c r="P38" s="19"/>
      <c r="Q38" s="18"/>
      <c r="R38" s="19"/>
      <c r="S38" s="18"/>
      <c r="T38" s="19"/>
      <c r="U38" s="18"/>
      <c r="V38" s="19"/>
      <c r="W38" s="18"/>
      <c r="X38" s="19"/>
      <c r="Y38" s="18"/>
      <c r="Z38" s="19"/>
      <c r="AA38" s="18"/>
      <c r="AB38" s="19"/>
      <c r="AC38" s="18"/>
      <c r="AD38" s="19"/>
      <c r="AE38" s="18"/>
      <c r="AF38" s="19"/>
      <c r="AG38" s="18"/>
      <c r="AH38" s="19"/>
      <c r="AI38" s="18"/>
      <c r="AJ38" s="19"/>
      <c r="AK38" s="18"/>
      <c r="AL38" s="19"/>
      <c r="AM38" s="18"/>
      <c r="AN38" s="19"/>
      <c r="AO38" s="18"/>
      <c r="AP38" s="19"/>
      <c r="AQ38" s="18"/>
      <c r="AR38" s="19"/>
      <c r="AS38" s="18"/>
      <c r="AT38" s="19"/>
      <c r="AU38" s="18"/>
      <c r="AV38" s="19"/>
      <c r="AW38" s="18"/>
      <c r="AX38" s="19"/>
      <c r="AY38" s="18"/>
      <c r="AZ38" s="19"/>
      <c r="BA38" s="18"/>
      <c r="BB38" s="19"/>
    </row>
    <row r="39" spans="1:54" x14ac:dyDescent="0.15">
      <c r="A39" s="17">
        <v>1986</v>
      </c>
      <c r="B39" s="17">
        <v>4</v>
      </c>
      <c r="C39" s="18">
        <v>102765.057661072</v>
      </c>
      <c r="D39" s="19">
        <v>1.2395314543195901E-2</v>
      </c>
      <c r="E39" s="18"/>
      <c r="F39" s="19"/>
      <c r="G39" s="18"/>
      <c r="H39" s="19"/>
      <c r="I39" s="18"/>
      <c r="J39" s="19"/>
      <c r="K39" s="18"/>
      <c r="L39" s="19"/>
      <c r="M39" s="18"/>
      <c r="N39" s="19"/>
      <c r="O39" s="18"/>
      <c r="P39" s="19"/>
      <c r="Q39" s="18"/>
      <c r="R39" s="19"/>
      <c r="S39" s="18"/>
      <c r="T39" s="19"/>
      <c r="U39" s="18"/>
      <c r="V39" s="19"/>
      <c r="W39" s="18"/>
      <c r="X39" s="19"/>
      <c r="Y39" s="18"/>
      <c r="Z39" s="19"/>
      <c r="AA39" s="18"/>
      <c r="AB39" s="19"/>
      <c r="AC39" s="18"/>
      <c r="AD39" s="19"/>
      <c r="AE39" s="18"/>
      <c r="AF39" s="19"/>
      <c r="AG39" s="18"/>
      <c r="AH39" s="19"/>
      <c r="AI39" s="18"/>
      <c r="AJ39" s="19"/>
      <c r="AK39" s="18"/>
      <c r="AL39" s="19"/>
      <c r="AM39" s="18"/>
      <c r="AN39" s="19"/>
      <c r="AO39" s="18"/>
      <c r="AP39" s="19"/>
      <c r="AQ39" s="18"/>
      <c r="AR39" s="19"/>
      <c r="AS39" s="18"/>
      <c r="AT39" s="19"/>
      <c r="AU39" s="18"/>
      <c r="AV39" s="19"/>
      <c r="AW39" s="18"/>
      <c r="AX39" s="19"/>
      <c r="AY39" s="18"/>
      <c r="AZ39" s="19"/>
      <c r="BA39" s="18"/>
      <c r="BB39" s="19"/>
    </row>
    <row r="40" spans="1:54" x14ac:dyDescent="0.15">
      <c r="A40" s="17">
        <v>1987</v>
      </c>
      <c r="B40" s="17">
        <v>1</v>
      </c>
      <c r="C40" s="18">
        <v>97518.175585741803</v>
      </c>
      <c r="D40" s="19">
        <v>1.09284224375068E-2</v>
      </c>
      <c r="E40" s="18"/>
      <c r="F40" s="19"/>
      <c r="G40" s="18"/>
      <c r="H40" s="19"/>
      <c r="I40" s="18"/>
      <c r="J40" s="19"/>
      <c r="K40" s="18"/>
      <c r="L40" s="19"/>
      <c r="M40" s="18"/>
      <c r="N40" s="19"/>
      <c r="O40" s="18"/>
      <c r="P40" s="19"/>
      <c r="Q40" s="18"/>
      <c r="R40" s="19"/>
      <c r="S40" s="18"/>
      <c r="T40" s="19"/>
      <c r="U40" s="18"/>
      <c r="V40" s="19"/>
      <c r="W40" s="18"/>
      <c r="X40" s="19"/>
      <c r="Y40" s="18"/>
      <c r="Z40" s="19"/>
      <c r="AA40" s="18"/>
      <c r="AB40" s="19"/>
      <c r="AC40" s="18"/>
      <c r="AD40" s="19"/>
      <c r="AE40" s="18"/>
      <c r="AF40" s="19"/>
      <c r="AG40" s="18"/>
      <c r="AH40" s="19"/>
      <c r="AI40" s="18"/>
      <c r="AJ40" s="19"/>
      <c r="AK40" s="18"/>
      <c r="AL40" s="19"/>
      <c r="AM40" s="18"/>
      <c r="AN40" s="19"/>
      <c r="AO40" s="18"/>
      <c r="AP40" s="19"/>
      <c r="AQ40" s="18"/>
      <c r="AR40" s="19"/>
      <c r="AS40" s="18"/>
      <c r="AT40" s="19"/>
      <c r="AU40" s="18"/>
      <c r="AV40" s="19"/>
      <c r="AW40" s="18"/>
      <c r="AX40" s="19"/>
      <c r="AY40" s="18"/>
      <c r="AZ40" s="19"/>
      <c r="BA40" s="18"/>
      <c r="BB40" s="19"/>
    </row>
    <row r="41" spans="1:54" x14ac:dyDescent="0.15">
      <c r="A41" s="17">
        <v>1987</v>
      </c>
      <c r="B41" s="17">
        <v>2</v>
      </c>
      <c r="C41" s="18">
        <v>100873.940692741</v>
      </c>
      <c r="D41" s="19">
        <v>3.3611939171662702E-3</v>
      </c>
      <c r="E41" s="18"/>
      <c r="F41" s="19"/>
      <c r="G41" s="18"/>
      <c r="H41" s="19"/>
      <c r="I41" s="18"/>
      <c r="J41" s="19"/>
      <c r="K41" s="18"/>
      <c r="L41" s="19"/>
      <c r="M41" s="18"/>
      <c r="N41" s="19"/>
      <c r="O41" s="18"/>
      <c r="P41" s="19"/>
      <c r="Q41" s="18"/>
      <c r="R41" s="19"/>
      <c r="S41" s="18"/>
      <c r="T41" s="19"/>
      <c r="U41" s="18"/>
      <c r="V41" s="19"/>
      <c r="W41" s="18"/>
      <c r="X41" s="19"/>
      <c r="Y41" s="18"/>
      <c r="Z41" s="19"/>
      <c r="AA41" s="18"/>
      <c r="AB41" s="19"/>
      <c r="AC41" s="18"/>
      <c r="AD41" s="19"/>
      <c r="AE41" s="18"/>
      <c r="AF41" s="19"/>
      <c r="AG41" s="18"/>
      <c r="AH41" s="19"/>
      <c r="AI41" s="18"/>
      <c r="AJ41" s="19"/>
      <c r="AK41" s="18"/>
      <c r="AL41" s="19"/>
      <c r="AM41" s="18"/>
      <c r="AN41" s="19"/>
      <c r="AO41" s="18"/>
      <c r="AP41" s="19"/>
      <c r="AQ41" s="18"/>
      <c r="AR41" s="19"/>
      <c r="AS41" s="18"/>
      <c r="AT41" s="19"/>
      <c r="AU41" s="18"/>
      <c r="AV41" s="19"/>
      <c r="AW41" s="18"/>
      <c r="AX41" s="19"/>
      <c r="AY41" s="18"/>
      <c r="AZ41" s="19"/>
      <c r="BA41" s="18"/>
      <c r="BB41" s="19"/>
    </row>
    <row r="42" spans="1:54" x14ac:dyDescent="0.15">
      <c r="A42" s="17">
        <v>1987</v>
      </c>
      <c r="B42" s="17">
        <v>3</v>
      </c>
      <c r="C42" s="18">
        <v>101433.85861105401</v>
      </c>
      <c r="D42" s="19">
        <v>2.1920752108624399E-2</v>
      </c>
      <c r="E42" s="18"/>
      <c r="F42" s="19"/>
      <c r="G42" s="18"/>
      <c r="H42" s="19"/>
      <c r="I42" s="18"/>
      <c r="J42" s="19"/>
      <c r="K42" s="18"/>
      <c r="L42" s="19"/>
      <c r="M42" s="18"/>
      <c r="N42" s="19"/>
      <c r="O42" s="18"/>
      <c r="P42" s="19"/>
      <c r="Q42" s="18"/>
      <c r="R42" s="19"/>
      <c r="S42" s="18"/>
      <c r="T42" s="19"/>
      <c r="U42" s="18"/>
      <c r="V42" s="19"/>
      <c r="W42" s="18"/>
      <c r="X42" s="19"/>
      <c r="Y42" s="18"/>
      <c r="Z42" s="19"/>
      <c r="AA42" s="18"/>
      <c r="AB42" s="19"/>
      <c r="AC42" s="18"/>
      <c r="AD42" s="19"/>
      <c r="AE42" s="18"/>
      <c r="AF42" s="19"/>
      <c r="AG42" s="18"/>
      <c r="AH42" s="19"/>
      <c r="AI42" s="18"/>
      <c r="AJ42" s="19"/>
      <c r="AK42" s="18"/>
      <c r="AL42" s="19"/>
      <c r="AM42" s="18"/>
      <c r="AN42" s="19"/>
      <c r="AO42" s="18"/>
      <c r="AP42" s="19"/>
      <c r="AQ42" s="18"/>
      <c r="AR42" s="19"/>
      <c r="AS42" s="18"/>
      <c r="AT42" s="19"/>
      <c r="AU42" s="18"/>
      <c r="AV42" s="19"/>
      <c r="AW42" s="18"/>
      <c r="AX42" s="19"/>
      <c r="AY42" s="18"/>
      <c r="AZ42" s="19"/>
      <c r="BA42" s="18"/>
      <c r="BB42" s="19"/>
    </row>
    <row r="43" spans="1:54" x14ac:dyDescent="0.15">
      <c r="A43" s="17">
        <v>1987</v>
      </c>
      <c r="B43" s="17">
        <v>4</v>
      </c>
      <c r="C43" s="18">
        <v>105523.55061602801</v>
      </c>
      <c r="D43" s="19">
        <v>2.6842713055765799E-2</v>
      </c>
      <c r="E43" s="18"/>
      <c r="F43" s="19"/>
      <c r="G43" s="18"/>
      <c r="H43" s="19"/>
      <c r="I43" s="18"/>
      <c r="J43" s="19"/>
      <c r="K43" s="18"/>
      <c r="L43" s="19"/>
      <c r="M43" s="18"/>
      <c r="N43" s="19"/>
      <c r="O43" s="18"/>
      <c r="P43" s="19"/>
      <c r="Q43" s="18"/>
      <c r="R43" s="19"/>
      <c r="S43" s="18"/>
      <c r="T43" s="19"/>
      <c r="U43" s="18"/>
      <c r="V43" s="19"/>
      <c r="W43" s="18"/>
      <c r="X43" s="19"/>
      <c r="Y43" s="18"/>
      <c r="Z43" s="19"/>
      <c r="AA43" s="18"/>
      <c r="AB43" s="19"/>
      <c r="AC43" s="18"/>
      <c r="AD43" s="19"/>
      <c r="AE43" s="18"/>
      <c r="AF43" s="19"/>
      <c r="AG43" s="18"/>
      <c r="AH43" s="19"/>
      <c r="AI43" s="18"/>
      <c r="AJ43" s="19"/>
      <c r="AK43" s="18"/>
      <c r="AL43" s="19"/>
      <c r="AM43" s="18"/>
      <c r="AN43" s="19"/>
      <c r="AO43" s="18"/>
      <c r="AP43" s="19"/>
      <c r="AQ43" s="18"/>
      <c r="AR43" s="19"/>
      <c r="AS43" s="18"/>
      <c r="AT43" s="19"/>
      <c r="AU43" s="18"/>
      <c r="AV43" s="19"/>
      <c r="AW43" s="18"/>
      <c r="AX43" s="19"/>
      <c r="AY43" s="18"/>
      <c r="AZ43" s="19"/>
      <c r="BA43" s="18"/>
      <c r="BB43" s="19"/>
    </row>
    <row r="44" spans="1:54" x14ac:dyDescent="0.15">
      <c r="A44" s="17">
        <v>1988</v>
      </c>
      <c r="B44" s="17">
        <v>1</v>
      </c>
      <c r="C44" s="18">
        <v>101037.445126773</v>
      </c>
      <c r="D44" s="19">
        <v>3.6088344761304701E-2</v>
      </c>
      <c r="E44" s="18"/>
      <c r="F44" s="19"/>
      <c r="G44" s="18"/>
      <c r="H44" s="19"/>
      <c r="I44" s="18"/>
      <c r="J44" s="19"/>
      <c r="K44" s="18"/>
      <c r="L44" s="19"/>
      <c r="M44" s="18"/>
      <c r="N44" s="19"/>
      <c r="O44" s="18"/>
      <c r="P44" s="19"/>
      <c r="Q44" s="18"/>
      <c r="R44" s="19"/>
      <c r="S44" s="18"/>
      <c r="T44" s="19"/>
      <c r="U44" s="18"/>
      <c r="V44" s="19"/>
      <c r="W44" s="18"/>
      <c r="X44" s="19"/>
      <c r="Y44" s="18"/>
      <c r="Z44" s="19"/>
      <c r="AA44" s="18"/>
      <c r="AB44" s="19"/>
      <c r="AC44" s="18"/>
      <c r="AD44" s="19"/>
      <c r="AE44" s="18"/>
      <c r="AF44" s="19"/>
      <c r="AG44" s="18"/>
      <c r="AH44" s="19"/>
      <c r="AI44" s="18"/>
      <c r="AJ44" s="19"/>
      <c r="AK44" s="18"/>
      <c r="AL44" s="19"/>
      <c r="AM44" s="18"/>
      <c r="AN44" s="19"/>
      <c r="AO44" s="18"/>
      <c r="AP44" s="19"/>
      <c r="AQ44" s="18"/>
      <c r="AR44" s="19"/>
      <c r="AS44" s="18"/>
      <c r="AT44" s="19"/>
      <c r="AU44" s="18"/>
      <c r="AV44" s="19"/>
      <c r="AW44" s="18"/>
      <c r="AX44" s="19"/>
      <c r="AY44" s="18"/>
      <c r="AZ44" s="19"/>
      <c r="BA44" s="18"/>
      <c r="BB44" s="19"/>
    </row>
    <row r="45" spans="1:54" x14ac:dyDescent="0.15">
      <c r="A45" s="17">
        <v>1988</v>
      </c>
      <c r="B45" s="17">
        <v>2</v>
      </c>
      <c r="C45" s="18">
        <v>103783.108572378</v>
      </c>
      <c r="D45" s="19">
        <v>2.88396374688904E-2</v>
      </c>
      <c r="E45" s="18"/>
      <c r="F45" s="19"/>
      <c r="G45" s="18"/>
      <c r="H45" s="19"/>
      <c r="I45" s="18"/>
      <c r="J45" s="19"/>
      <c r="K45" s="18"/>
      <c r="L45" s="19"/>
      <c r="M45" s="18"/>
      <c r="N45" s="19"/>
      <c r="O45" s="18"/>
      <c r="P45" s="19"/>
      <c r="Q45" s="18"/>
      <c r="R45" s="19"/>
      <c r="S45" s="18"/>
      <c r="T45" s="19"/>
      <c r="U45" s="18"/>
      <c r="V45" s="19"/>
      <c r="W45" s="18"/>
      <c r="X45" s="19"/>
      <c r="Y45" s="18"/>
      <c r="Z45" s="19"/>
      <c r="AA45" s="18"/>
      <c r="AB45" s="19"/>
      <c r="AC45" s="18"/>
      <c r="AD45" s="19"/>
      <c r="AE45" s="18"/>
      <c r="AF45" s="19"/>
      <c r="AG45" s="18"/>
      <c r="AH45" s="19"/>
      <c r="AI45" s="18"/>
      <c r="AJ45" s="19"/>
      <c r="AK45" s="18"/>
      <c r="AL45" s="19"/>
      <c r="AM45" s="18"/>
      <c r="AN45" s="19"/>
      <c r="AO45" s="18"/>
      <c r="AP45" s="19"/>
      <c r="AQ45" s="18"/>
      <c r="AR45" s="19"/>
      <c r="AS45" s="18"/>
      <c r="AT45" s="19"/>
      <c r="AU45" s="18"/>
      <c r="AV45" s="19"/>
      <c r="AW45" s="18"/>
      <c r="AX45" s="19"/>
      <c r="AY45" s="18"/>
      <c r="AZ45" s="19"/>
      <c r="BA45" s="18"/>
      <c r="BB45" s="19"/>
    </row>
    <row r="46" spans="1:54" x14ac:dyDescent="0.15">
      <c r="A46" s="17">
        <v>1988</v>
      </c>
      <c r="B46" s="17">
        <v>3</v>
      </c>
      <c r="C46" s="18">
        <v>104403.24530503699</v>
      </c>
      <c r="D46" s="19">
        <v>2.9274117485461399E-2</v>
      </c>
      <c r="E46" s="18"/>
      <c r="F46" s="19"/>
      <c r="G46" s="18"/>
      <c r="H46" s="19"/>
      <c r="I46" s="18"/>
      <c r="J46" s="19"/>
      <c r="K46" s="18"/>
      <c r="L46" s="19"/>
      <c r="M46" s="18"/>
      <c r="N46" s="19"/>
      <c r="O46" s="18"/>
      <c r="P46" s="19"/>
      <c r="Q46" s="18"/>
      <c r="R46" s="19"/>
      <c r="S46" s="18"/>
      <c r="T46" s="19"/>
      <c r="U46" s="18"/>
      <c r="V46" s="19"/>
      <c r="W46" s="18"/>
      <c r="X46" s="19"/>
      <c r="Y46" s="18"/>
      <c r="Z46" s="19"/>
      <c r="AA46" s="18"/>
      <c r="AB46" s="19"/>
      <c r="AC46" s="18"/>
      <c r="AD46" s="19"/>
      <c r="AE46" s="18"/>
      <c r="AF46" s="19"/>
      <c r="AG46" s="18"/>
      <c r="AH46" s="19"/>
      <c r="AI46" s="18"/>
      <c r="AJ46" s="19"/>
      <c r="AK46" s="18"/>
      <c r="AL46" s="19"/>
      <c r="AM46" s="18"/>
      <c r="AN46" s="19"/>
      <c r="AO46" s="18"/>
      <c r="AP46" s="19"/>
      <c r="AQ46" s="18"/>
      <c r="AR46" s="19"/>
      <c r="AS46" s="18"/>
      <c r="AT46" s="19"/>
      <c r="AU46" s="18"/>
      <c r="AV46" s="19"/>
      <c r="AW46" s="18"/>
      <c r="AX46" s="19"/>
      <c r="AY46" s="18"/>
      <c r="AZ46" s="19"/>
      <c r="BA46" s="18"/>
      <c r="BB46" s="19"/>
    </row>
    <row r="47" spans="1:54" x14ac:dyDescent="0.15">
      <c r="A47" s="17">
        <v>1988</v>
      </c>
      <c r="B47" s="17">
        <v>4</v>
      </c>
      <c r="C47" s="18">
        <v>109411.44735850301</v>
      </c>
      <c r="D47" s="19">
        <v>3.6843877217724599E-2</v>
      </c>
      <c r="E47" s="18"/>
      <c r="F47" s="19"/>
      <c r="G47" s="18"/>
      <c r="H47" s="19"/>
      <c r="I47" s="18"/>
      <c r="J47" s="19"/>
      <c r="K47" s="18"/>
      <c r="L47" s="19"/>
      <c r="M47" s="18"/>
      <c r="N47" s="19"/>
      <c r="O47" s="18"/>
      <c r="P47" s="19"/>
      <c r="Q47" s="18"/>
      <c r="R47" s="19"/>
      <c r="S47" s="18"/>
      <c r="T47" s="19"/>
      <c r="U47" s="18"/>
      <c r="V47" s="19"/>
      <c r="W47" s="18"/>
      <c r="X47" s="19"/>
      <c r="Y47" s="18"/>
      <c r="Z47" s="19"/>
      <c r="AA47" s="18"/>
      <c r="AB47" s="19"/>
      <c r="AC47" s="18"/>
      <c r="AD47" s="19"/>
      <c r="AE47" s="18"/>
      <c r="AF47" s="19"/>
      <c r="AG47" s="18"/>
      <c r="AH47" s="19"/>
      <c r="AI47" s="18"/>
      <c r="AJ47" s="19"/>
      <c r="AK47" s="18"/>
      <c r="AL47" s="19"/>
      <c r="AM47" s="18"/>
      <c r="AN47" s="19"/>
      <c r="AO47" s="18"/>
      <c r="AP47" s="19"/>
      <c r="AQ47" s="18"/>
      <c r="AR47" s="19"/>
      <c r="AS47" s="18"/>
      <c r="AT47" s="19"/>
      <c r="AU47" s="18"/>
      <c r="AV47" s="19"/>
      <c r="AW47" s="18"/>
      <c r="AX47" s="19"/>
      <c r="AY47" s="18"/>
      <c r="AZ47" s="19"/>
      <c r="BA47" s="18"/>
      <c r="BB47" s="19"/>
    </row>
    <row r="48" spans="1:54" x14ac:dyDescent="0.15">
      <c r="A48" s="17">
        <v>1989</v>
      </c>
      <c r="B48" s="17">
        <v>1</v>
      </c>
      <c r="C48" s="18">
        <v>105068.10725451</v>
      </c>
      <c r="D48" s="19">
        <v>3.9892755826110203E-2</v>
      </c>
      <c r="E48" s="18"/>
      <c r="F48" s="19"/>
      <c r="G48" s="18"/>
      <c r="H48" s="19"/>
      <c r="I48" s="18"/>
      <c r="J48" s="19"/>
      <c r="K48" s="18"/>
      <c r="L48" s="19"/>
      <c r="M48" s="18"/>
      <c r="N48" s="19"/>
      <c r="O48" s="18"/>
      <c r="P48" s="19"/>
      <c r="Q48" s="18"/>
      <c r="R48" s="19"/>
      <c r="S48" s="18"/>
      <c r="T48" s="19"/>
      <c r="U48" s="18"/>
      <c r="V48" s="19"/>
      <c r="W48" s="18"/>
      <c r="X48" s="19"/>
      <c r="Y48" s="18"/>
      <c r="Z48" s="19"/>
      <c r="AA48" s="18"/>
      <c r="AB48" s="19"/>
      <c r="AC48" s="18"/>
      <c r="AD48" s="19"/>
      <c r="AE48" s="18"/>
      <c r="AF48" s="19"/>
      <c r="AG48" s="18"/>
      <c r="AH48" s="19"/>
      <c r="AI48" s="18"/>
      <c r="AJ48" s="19"/>
      <c r="AK48" s="18"/>
      <c r="AL48" s="19"/>
      <c r="AM48" s="18"/>
      <c r="AN48" s="19"/>
      <c r="AO48" s="18"/>
      <c r="AP48" s="19"/>
      <c r="AQ48" s="18"/>
      <c r="AR48" s="19"/>
      <c r="AS48" s="18"/>
      <c r="AT48" s="19"/>
      <c r="AU48" s="18"/>
      <c r="AV48" s="19"/>
      <c r="AW48" s="18"/>
      <c r="AX48" s="19"/>
      <c r="AY48" s="18"/>
      <c r="AZ48" s="19"/>
      <c r="BA48" s="18"/>
      <c r="BB48" s="19"/>
    </row>
    <row r="49" spans="1:54" x14ac:dyDescent="0.15">
      <c r="A49" s="17">
        <v>1989</v>
      </c>
      <c r="B49" s="17">
        <v>2</v>
      </c>
      <c r="C49" s="18">
        <v>109381.302480417</v>
      </c>
      <c r="D49" s="19">
        <v>5.3941281823669501E-2</v>
      </c>
      <c r="E49" s="18"/>
      <c r="F49" s="19"/>
      <c r="G49" s="18"/>
      <c r="H49" s="19"/>
      <c r="I49" s="18"/>
      <c r="J49" s="19"/>
      <c r="K49" s="18"/>
      <c r="L49" s="19"/>
      <c r="M49" s="18"/>
      <c r="N49" s="19"/>
      <c r="O49" s="18"/>
      <c r="P49" s="19"/>
      <c r="Q49" s="18"/>
      <c r="R49" s="19"/>
      <c r="S49" s="18"/>
      <c r="T49" s="19"/>
      <c r="U49" s="18"/>
      <c r="V49" s="19"/>
      <c r="W49" s="18"/>
      <c r="X49" s="19"/>
      <c r="Y49" s="18"/>
      <c r="Z49" s="19"/>
      <c r="AA49" s="18"/>
      <c r="AB49" s="19"/>
      <c r="AC49" s="18"/>
      <c r="AD49" s="19"/>
      <c r="AE49" s="18"/>
      <c r="AF49" s="19"/>
      <c r="AG49" s="18"/>
      <c r="AH49" s="19"/>
      <c r="AI49" s="18"/>
      <c r="AJ49" s="19"/>
      <c r="AK49" s="18"/>
      <c r="AL49" s="19"/>
      <c r="AM49" s="18"/>
      <c r="AN49" s="19"/>
      <c r="AO49" s="18"/>
      <c r="AP49" s="19"/>
      <c r="AQ49" s="18"/>
      <c r="AR49" s="19"/>
      <c r="AS49" s="18"/>
      <c r="AT49" s="19"/>
      <c r="AU49" s="18"/>
      <c r="AV49" s="19"/>
      <c r="AW49" s="18"/>
      <c r="AX49" s="19"/>
      <c r="AY49" s="18"/>
      <c r="AZ49" s="19"/>
      <c r="BA49" s="18"/>
      <c r="BB49" s="19"/>
    </row>
    <row r="50" spans="1:54" x14ac:dyDescent="0.15">
      <c r="A50" s="17">
        <v>1989</v>
      </c>
      <c r="B50" s="17">
        <v>3</v>
      </c>
      <c r="C50" s="18">
        <v>109160.53052373099</v>
      </c>
      <c r="D50" s="19">
        <v>4.55664496328139E-2</v>
      </c>
      <c r="E50" s="18"/>
      <c r="F50" s="19"/>
      <c r="G50" s="18"/>
      <c r="H50" s="19"/>
      <c r="I50" s="18"/>
      <c r="J50" s="19"/>
      <c r="K50" s="18"/>
      <c r="L50" s="19"/>
      <c r="M50" s="18"/>
      <c r="N50" s="19"/>
      <c r="O50" s="18"/>
      <c r="P50" s="19"/>
      <c r="Q50" s="18"/>
      <c r="R50" s="19"/>
      <c r="S50" s="18"/>
      <c r="T50" s="19"/>
      <c r="U50" s="18"/>
      <c r="V50" s="19"/>
      <c r="W50" s="18"/>
      <c r="X50" s="19"/>
      <c r="Y50" s="18"/>
      <c r="Z50" s="19"/>
      <c r="AA50" s="18"/>
      <c r="AB50" s="19"/>
      <c r="AC50" s="18"/>
      <c r="AD50" s="19"/>
      <c r="AE50" s="18"/>
      <c r="AF50" s="19"/>
      <c r="AG50" s="18"/>
      <c r="AH50" s="19"/>
      <c r="AI50" s="18"/>
      <c r="AJ50" s="19"/>
      <c r="AK50" s="18"/>
      <c r="AL50" s="19"/>
      <c r="AM50" s="18"/>
      <c r="AN50" s="19"/>
      <c r="AO50" s="18"/>
      <c r="AP50" s="19"/>
      <c r="AQ50" s="18"/>
      <c r="AR50" s="19"/>
      <c r="AS50" s="18"/>
      <c r="AT50" s="19"/>
      <c r="AU50" s="18"/>
      <c r="AV50" s="19"/>
      <c r="AW50" s="18"/>
      <c r="AX50" s="19"/>
      <c r="AY50" s="18"/>
      <c r="AZ50" s="19"/>
      <c r="BA50" s="18"/>
      <c r="BB50" s="19"/>
    </row>
    <row r="51" spans="1:54" x14ac:dyDescent="0.15">
      <c r="A51" s="17">
        <v>1989</v>
      </c>
      <c r="B51" s="17">
        <v>4</v>
      </c>
      <c r="C51" s="18">
        <v>113155.536457953</v>
      </c>
      <c r="D51" s="19">
        <v>3.4220268443960498E-2</v>
      </c>
      <c r="E51" s="18"/>
      <c r="F51" s="19"/>
      <c r="G51" s="18"/>
      <c r="H51" s="19"/>
      <c r="I51" s="18"/>
      <c r="J51" s="19"/>
      <c r="K51" s="18"/>
      <c r="L51" s="19"/>
      <c r="M51" s="18"/>
      <c r="N51" s="19"/>
      <c r="O51" s="18"/>
      <c r="P51" s="19"/>
      <c r="Q51" s="18"/>
      <c r="R51" s="19"/>
      <c r="S51" s="18"/>
      <c r="T51" s="19"/>
      <c r="U51" s="18"/>
      <c r="V51" s="19"/>
      <c r="W51" s="18"/>
      <c r="X51" s="19"/>
      <c r="Y51" s="18"/>
      <c r="Z51" s="19"/>
      <c r="AA51" s="18"/>
      <c r="AB51" s="19"/>
      <c r="AC51" s="18"/>
      <c r="AD51" s="19"/>
      <c r="AE51" s="18"/>
      <c r="AF51" s="19"/>
      <c r="AG51" s="18"/>
      <c r="AH51" s="19"/>
      <c r="AI51" s="18"/>
      <c r="AJ51" s="19"/>
      <c r="AK51" s="18"/>
      <c r="AL51" s="19"/>
      <c r="AM51" s="18"/>
      <c r="AN51" s="19"/>
      <c r="AO51" s="18"/>
      <c r="AP51" s="19"/>
      <c r="AQ51" s="18"/>
      <c r="AR51" s="19"/>
      <c r="AS51" s="18"/>
      <c r="AT51" s="19"/>
      <c r="AU51" s="18"/>
      <c r="AV51" s="19"/>
      <c r="AW51" s="18"/>
      <c r="AX51" s="19"/>
      <c r="AY51" s="18"/>
      <c r="AZ51" s="19"/>
      <c r="BA51" s="18"/>
      <c r="BB51" s="19"/>
    </row>
    <row r="52" spans="1:54" x14ac:dyDescent="0.15">
      <c r="A52" s="17">
        <v>1990</v>
      </c>
      <c r="B52" s="17">
        <v>1</v>
      </c>
      <c r="C52" s="18">
        <v>111376.733657677</v>
      </c>
      <c r="D52" s="19">
        <v>6.0043209761885E-2</v>
      </c>
      <c r="E52" s="18">
        <v>108720.46653320501</v>
      </c>
      <c r="F52" s="19"/>
      <c r="G52" s="18">
        <v>1106.83262625098</v>
      </c>
      <c r="H52" s="19"/>
      <c r="I52" s="18">
        <v>248.14448911937899</v>
      </c>
      <c r="J52" s="19"/>
      <c r="K52" s="18">
        <v>18477.190635904499</v>
      </c>
      <c r="L52" s="19"/>
      <c r="M52" s="18">
        <v>1429.1089597807299</v>
      </c>
      <c r="N52" s="19"/>
      <c r="O52" s="18">
        <v>3081.0434865450202</v>
      </c>
      <c r="P52" s="19"/>
      <c r="Q52" s="18">
        <v>420.55404875185201</v>
      </c>
      <c r="R52" s="19"/>
      <c r="S52" s="18">
        <v>9508.76580277016</v>
      </c>
      <c r="T52" s="19"/>
      <c r="U52" s="18">
        <v>14231.056699278401</v>
      </c>
      <c r="V52" s="19"/>
      <c r="W52" s="18">
        <v>4613.5051855619704</v>
      </c>
      <c r="X52" s="19"/>
      <c r="Y52" s="18">
        <v>9429.9941199304394</v>
      </c>
      <c r="Z52" s="19"/>
      <c r="AA52" s="18">
        <v>3346.82352524009</v>
      </c>
      <c r="AB52" s="19"/>
      <c r="AC52" s="18">
        <v>4687.0871240822198</v>
      </c>
      <c r="AD52" s="19"/>
      <c r="AE52" s="18">
        <v>2338.7989782074901</v>
      </c>
      <c r="AF52" s="19"/>
      <c r="AG52" s="18">
        <v>21124.833453507599</v>
      </c>
      <c r="AH52" s="19"/>
      <c r="AI52" s="18">
        <v>12357.7578742102</v>
      </c>
      <c r="AJ52" s="19"/>
      <c r="AK52" s="18">
        <v>1304.6372992595</v>
      </c>
      <c r="AL52" s="19"/>
      <c r="AM52" s="18">
        <v>6058.2847062722403</v>
      </c>
      <c r="AN52" s="19"/>
      <c r="AO52" s="18">
        <v>930.17156673453803</v>
      </c>
      <c r="AP52" s="19"/>
      <c r="AQ52" s="18">
        <v>2826.8300936054002</v>
      </c>
      <c r="AR52" s="19"/>
      <c r="AS52" s="18">
        <v>405.969631018516</v>
      </c>
      <c r="AT52" s="19"/>
      <c r="AU52" s="18">
        <v>2728.9979543037398</v>
      </c>
      <c r="AV52" s="19"/>
      <c r="AW52" s="18">
        <v>5502.8858458152199</v>
      </c>
      <c r="AX52" s="19"/>
      <c r="AY52" s="18">
        <v>-2835.8442185920599</v>
      </c>
      <c r="AZ52" s="19"/>
      <c r="BA52" s="18"/>
      <c r="BB52" s="19"/>
    </row>
    <row r="53" spans="1:54" x14ac:dyDescent="0.15">
      <c r="A53" s="17">
        <v>1990</v>
      </c>
      <c r="B53" s="17">
        <v>2</v>
      </c>
      <c r="C53" s="18">
        <v>113743.128129687</v>
      </c>
      <c r="D53" s="19">
        <v>3.9877250959330403E-2</v>
      </c>
      <c r="E53" s="18">
        <v>110990.343136925</v>
      </c>
      <c r="F53" s="19"/>
      <c r="G53" s="18">
        <v>1120.1435915105701</v>
      </c>
      <c r="H53" s="19"/>
      <c r="I53" s="18">
        <v>253.98236087305301</v>
      </c>
      <c r="J53" s="19"/>
      <c r="K53" s="18">
        <v>18829.279629996199</v>
      </c>
      <c r="L53" s="19"/>
      <c r="M53" s="18">
        <v>1416.08891422089</v>
      </c>
      <c r="N53" s="19"/>
      <c r="O53" s="18">
        <v>3150.7737319001999</v>
      </c>
      <c r="P53" s="19"/>
      <c r="Q53" s="18">
        <v>414.457983625613</v>
      </c>
      <c r="R53" s="19"/>
      <c r="S53" s="18">
        <v>9801.3526694928296</v>
      </c>
      <c r="T53" s="19"/>
      <c r="U53" s="18">
        <v>15086.3598333181</v>
      </c>
      <c r="V53" s="19"/>
      <c r="W53" s="18">
        <v>4903.0444364013802</v>
      </c>
      <c r="X53" s="19"/>
      <c r="Y53" s="18">
        <v>9762.4382107294095</v>
      </c>
      <c r="Z53" s="19"/>
      <c r="AA53" s="18">
        <v>3300.9182440906902</v>
      </c>
      <c r="AB53" s="19"/>
      <c r="AC53" s="18">
        <v>4500.7753339201299</v>
      </c>
      <c r="AD53" s="19"/>
      <c r="AE53" s="18">
        <v>2382.1397440680098</v>
      </c>
      <c r="AF53" s="19"/>
      <c r="AG53" s="18">
        <v>21254.695903471202</v>
      </c>
      <c r="AH53" s="19"/>
      <c r="AI53" s="18">
        <v>12472.095469661401</v>
      </c>
      <c r="AJ53" s="19"/>
      <c r="AK53" s="18">
        <v>1315.9562419670599</v>
      </c>
      <c r="AL53" s="19"/>
      <c r="AM53" s="18">
        <v>6158.1395047878004</v>
      </c>
      <c r="AN53" s="19"/>
      <c r="AO53" s="18">
        <v>946.63175867563905</v>
      </c>
      <c r="AP53" s="19"/>
      <c r="AQ53" s="18">
        <v>2739.7309017467401</v>
      </c>
      <c r="AR53" s="19"/>
      <c r="AS53" s="18">
        <v>412.04932557224703</v>
      </c>
      <c r="AT53" s="19"/>
      <c r="AU53" s="18">
        <v>2847.7848436016002</v>
      </c>
      <c r="AV53" s="19"/>
      <c r="AW53" s="18">
        <v>5611.9149720114301</v>
      </c>
      <c r="AX53" s="19"/>
      <c r="AY53" s="18">
        <v>-2835.8442185920599</v>
      </c>
      <c r="AZ53" s="19"/>
      <c r="BA53" s="18"/>
      <c r="BB53" s="19"/>
    </row>
    <row r="54" spans="1:54" x14ac:dyDescent="0.15">
      <c r="A54" s="17">
        <v>1990</v>
      </c>
      <c r="B54" s="17">
        <v>3</v>
      </c>
      <c r="C54" s="18">
        <v>112642.266220213</v>
      </c>
      <c r="D54" s="19">
        <v>3.1895554920597001E-2</v>
      </c>
      <c r="E54" s="18">
        <v>109986.95001272</v>
      </c>
      <c r="F54" s="19"/>
      <c r="G54" s="18">
        <v>1124.53079637313</v>
      </c>
      <c r="H54" s="19"/>
      <c r="I54" s="18">
        <v>255.59636620685299</v>
      </c>
      <c r="J54" s="19"/>
      <c r="K54" s="18">
        <v>18062.510273059001</v>
      </c>
      <c r="L54" s="19"/>
      <c r="M54" s="18">
        <v>1384.45071663316</v>
      </c>
      <c r="N54" s="19"/>
      <c r="O54" s="18">
        <v>3104.8768306242901</v>
      </c>
      <c r="P54" s="19"/>
      <c r="Q54" s="18">
        <v>414.08894890658701</v>
      </c>
      <c r="R54" s="19"/>
      <c r="S54" s="18">
        <v>10123.3736559054</v>
      </c>
      <c r="T54" s="19"/>
      <c r="U54" s="18">
        <v>13828.91188666</v>
      </c>
      <c r="V54" s="19"/>
      <c r="W54" s="18">
        <v>4625.8590458672597</v>
      </c>
      <c r="X54" s="19"/>
      <c r="Y54" s="18">
        <v>9872.9185159055505</v>
      </c>
      <c r="Z54" s="19"/>
      <c r="AA54" s="18">
        <v>4252.4680513570402</v>
      </c>
      <c r="AB54" s="19"/>
      <c r="AC54" s="18">
        <v>4509.5951737681798</v>
      </c>
      <c r="AD54" s="19"/>
      <c r="AE54" s="18">
        <v>2414.8398262057899</v>
      </c>
      <c r="AF54" s="19"/>
      <c r="AG54" s="18">
        <v>21384.0149912296</v>
      </c>
      <c r="AH54" s="19"/>
      <c r="AI54" s="18">
        <v>12578.578832683401</v>
      </c>
      <c r="AJ54" s="19"/>
      <c r="AK54" s="18">
        <v>1319.1996655944799</v>
      </c>
      <c r="AL54" s="19"/>
      <c r="AM54" s="18">
        <v>6190.3925563086796</v>
      </c>
      <c r="AN54" s="19"/>
      <c r="AO54" s="18">
        <v>969.448943486649</v>
      </c>
      <c r="AP54" s="19"/>
      <c r="AQ54" s="18">
        <v>2766.2955789428001</v>
      </c>
      <c r="AR54" s="19"/>
      <c r="AS54" s="18">
        <v>415.18366756175499</v>
      </c>
      <c r="AT54" s="19"/>
      <c r="AU54" s="18">
        <v>2769.7804145996001</v>
      </c>
      <c r="AV54" s="19"/>
      <c r="AW54" s="18">
        <v>5545.0689999553197</v>
      </c>
      <c r="AX54" s="19"/>
      <c r="AY54" s="18">
        <v>-2835.8442185920599</v>
      </c>
      <c r="AZ54" s="19"/>
      <c r="BA54" s="18"/>
      <c r="BB54" s="19"/>
    </row>
    <row r="55" spans="1:54" x14ac:dyDescent="0.15">
      <c r="A55" s="17">
        <v>1990</v>
      </c>
      <c r="B55" s="17">
        <v>4</v>
      </c>
      <c r="C55" s="18">
        <v>115052.844873593</v>
      </c>
      <c r="D55" s="19">
        <v>1.6767261019917899E-2</v>
      </c>
      <c r="E55" s="18">
        <v>112263.44859792999</v>
      </c>
      <c r="F55" s="19"/>
      <c r="G55" s="18">
        <v>1121.7051845901401</v>
      </c>
      <c r="H55" s="19"/>
      <c r="I55" s="18">
        <v>256.42394574304001</v>
      </c>
      <c r="J55" s="19"/>
      <c r="K55" s="18">
        <v>19306.038123615399</v>
      </c>
      <c r="L55" s="19"/>
      <c r="M55" s="18">
        <v>1398.52772892351</v>
      </c>
      <c r="N55" s="19"/>
      <c r="O55" s="18">
        <v>3265.7669375439</v>
      </c>
      <c r="P55" s="19"/>
      <c r="Q55" s="18">
        <v>416.753442820651</v>
      </c>
      <c r="R55" s="19"/>
      <c r="S55" s="18">
        <v>8733.9794605097504</v>
      </c>
      <c r="T55" s="19"/>
      <c r="U55" s="18">
        <v>16605.861516137</v>
      </c>
      <c r="V55" s="19"/>
      <c r="W55" s="18">
        <v>5517.7345900313903</v>
      </c>
      <c r="X55" s="19"/>
      <c r="Y55" s="18">
        <v>9765.8657073249706</v>
      </c>
      <c r="Z55" s="19"/>
      <c r="AA55" s="18">
        <v>2867.6067107808999</v>
      </c>
      <c r="AB55" s="19"/>
      <c r="AC55" s="18">
        <v>4249.7028149756698</v>
      </c>
      <c r="AD55" s="19"/>
      <c r="AE55" s="18">
        <v>2436.8943895335401</v>
      </c>
      <c r="AF55" s="19"/>
      <c r="AG55" s="18">
        <v>21344.617976818699</v>
      </c>
      <c r="AH55" s="19"/>
      <c r="AI55" s="18">
        <v>12672.086751999999</v>
      </c>
      <c r="AJ55" s="19"/>
      <c r="AK55" s="18">
        <v>1314.37297584781</v>
      </c>
      <c r="AL55" s="19"/>
      <c r="AM55" s="18">
        <v>6196.9025404049098</v>
      </c>
      <c r="AN55" s="19"/>
      <c r="AO55" s="18">
        <v>962.83246785657605</v>
      </c>
      <c r="AP55" s="19"/>
      <c r="AQ55" s="18">
        <v>2705.2452353110598</v>
      </c>
      <c r="AR55" s="19"/>
      <c r="AS55" s="18">
        <v>415.999882042455</v>
      </c>
      <c r="AT55" s="19"/>
      <c r="AU55" s="18">
        <v>2895.5652158009302</v>
      </c>
      <c r="AV55" s="19"/>
      <c r="AW55" s="18">
        <v>5653.4559160024</v>
      </c>
      <c r="AX55" s="19"/>
      <c r="AY55" s="18">
        <v>-2835.8442185920599</v>
      </c>
      <c r="AZ55" s="19"/>
      <c r="BA55" s="18"/>
      <c r="BB55" s="19"/>
    </row>
    <row r="56" spans="1:54" x14ac:dyDescent="0.15">
      <c r="A56" s="17">
        <v>1991</v>
      </c>
      <c r="B56" s="17">
        <v>1</v>
      </c>
      <c r="C56" s="18">
        <v>110951.290396893</v>
      </c>
      <c r="D56" s="19">
        <v>-3.81985758436543E-3</v>
      </c>
      <c r="E56" s="18">
        <v>108540.528319976</v>
      </c>
      <c r="F56" s="19">
        <v>-1.65505372600061E-3</v>
      </c>
      <c r="G56" s="18">
        <v>1110.7353078756701</v>
      </c>
      <c r="H56" s="19">
        <v>3.52599077053384E-3</v>
      </c>
      <c r="I56" s="18">
        <v>254.144427869765</v>
      </c>
      <c r="J56" s="19">
        <v>2.41792141815385E-2</v>
      </c>
      <c r="K56" s="18">
        <v>18423.814389758099</v>
      </c>
      <c r="L56" s="19">
        <v>-2.8887641632424602E-3</v>
      </c>
      <c r="M56" s="18">
        <v>1437.6294996895899</v>
      </c>
      <c r="N56" s="19">
        <v>5.9621345528253497E-3</v>
      </c>
      <c r="O56" s="18">
        <v>3421.9428145584202</v>
      </c>
      <c r="P56" s="19">
        <v>0.110644114405431</v>
      </c>
      <c r="Q56" s="18">
        <v>406.27950533062102</v>
      </c>
      <c r="R56" s="19">
        <v>-3.3942232784574797E-2</v>
      </c>
      <c r="S56" s="18">
        <v>9280.1905455498108</v>
      </c>
      <c r="T56" s="19">
        <v>-2.4038372798471399E-2</v>
      </c>
      <c r="U56" s="18">
        <v>12946.3538117792</v>
      </c>
      <c r="V56" s="19">
        <v>-9.0274595530519405E-2</v>
      </c>
      <c r="W56" s="18">
        <v>4222.2549400582202</v>
      </c>
      <c r="X56" s="19">
        <v>-8.4805420123547498E-2</v>
      </c>
      <c r="Y56" s="18">
        <v>10035.557169408299</v>
      </c>
      <c r="Z56" s="19">
        <v>6.4216694281705095E-2</v>
      </c>
      <c r="AA56" s="18">
        <v>3517.6619443940799</v>
      </c>
      <c r="AB56" s="19">
        <v>5.1044943919393397E-2</v>
      </c>
      <c r="AC56" s="18">
        <v>4744.0530560625302</v>
      </c>
      <c r="AD56" s="19">
        <v>1.21538026651185E-2</v>
      </c>
      <c r="AE56" s="18">
        <v>2448.2942538543002</v>
      </c>
      <c r="AF56" s="19">
        <v>4.6816881941145402E-2</v>
      </c>
      <c r="AG56" s="18">
        <v>21351.952517354301</v>
      </c>
      <c r="AH56" s="19">
        <v>1.07512830501837E-2</v>
      </c>
      <c r="AI56" s="18">
        <v>12662.0453211617</v>
      </c>
      <c r="AJ56" s="19">
        <v>2.4623192171987301E-2</v>
      </c>
      <c r="AK56" s="18">
        <v>1301.46812824414</v>
      </c>
      <c r="AL56" s="19">
        <v>-2.4291586766394002E-3</v>
      </c>
      <c r="AM56" s="18">
        <v>6189.8652045240397</v>
      </c>
      <c r="AN56" s="19">
        <v>2.17191011369222E-2</v>
      </c>
      <c r="AO56" s="18">
        <v>930.57891914469496</v>
      </c>
      <c r="AP56" s="19">
        <v>4.3793255429935802E-4</v>
      </c>
      <c r="AQ56" s="18">
        <v>2609.87355878167</v>
      </c>
      <c r="AR56" s="19">
        <v>-7.6749053759723004E-2</v>
      </c>
      <c r="AS56" s="18">
        <v>413.29827211626298</v>
      </c>
      <c r="AT56" s="19">
        <v>1.80521904541497E-2</v>
      </c>
      <c r="AU56" s="18">
        <v>2525.73709611086</v>
      </c>
      <c r="AV56" s="19">
        <v>-7.4481865357331103E-2</v>
      </c>
      <c r="AW56" s="18">
        <v>5443.0087163417002</v>
      </c>
      <c r="AX56" s="19">
        <v>-1.08810415391495E-2</v>
      </c>
      <c r="AY56" s="18">
        <v>-3036.4364428863601</v>
      </c>
      <c r="AZ56" s="19">
        <v>7.0734571024458001E-2</v>
      </c>
      <c r="BA56" s="18"/>
      <c r="BB56" s="19"/>
    </row>
    <row r="57" spans="1:54" x14ac:dyDescent="0.15">
      <c r="A57" s="17">
        <v>1991</v>
      </c>
      <c r="B57" s="17">
        <v>2</v>
      </c>
      <c r="C57" s="18">
        <v>112129.80729393401</v>
      </c>
      <c r="D57" s="19">
        <v>-1.41838971925763E-2</v>
      </c>
      <c r="E57" s="18">
        <v>109684.659405643</v>
      </c>
      <c r="F57" s="19">
        <v>-1.17639399462931E-2</v>
      </c>
      <c r="G57" s="18">
        <v>1105.18986519388</v>
      </c>
      <c r="H57" s="19">
        <v>-1.3349829816485401E-2</v>
      </c>
      <c r="I57" s="18">
        <v>256.43595203014797</v>
      </c>
      <c r="J57" s="19">
        <v>9.6604785807183902E-3</v>
      </c>
      <c r="K57" s="18">
        <v>18936.7211816905</v>
      </c>
      <c r="L57" s="19">
        <v>5.7060893356295503E-3</v>
      </c>
      <c r="M57" s="18">
        <v>1445.4802048792801</v>
      </c>
      <c r="N57" s="19">
        <v>2.0755257924294199E-2</v>
      </c>
      <c r="O57" s="18">
        <v>3313.6312802341499</v>
      </c>
      <c r="P57" s="19">
        <v>5.1688112886396402E-2</v>
      </c>
      <c r="Q57" s="18">
        <v>398.83264291539098</v>
      </c>
      <c r="R57" s="19">
        <v>-3.77006628598014E-2</v>
      </c>
      <c r="S57" s="18">
        <v>9522.5394010330201</v>
      </c>
      <c r="T57" s="19">
        <v>-2.8446407129868099E-2</v>
      </c>
      <c r="U57" s="18">
        <v>13304.1589238171</v>
      </c>
      <c r="V57" s="19">
        <v>-0.118133262708277</v>
      </c>
      <c r="W57" s="18">
        <v>4308.3406433913697</v>
      </c>
      <c r="X57" s="19">
        <v>-0.121292760186871</v>
      </c>
      <c r="Y57" s="18">
        <v>10379.554509370901</v>
      </c>
      <c r="Z57" s="19">
        <v>6.3213337213575693E-2</v>
      </c>
      <c r="AA57" s="18">
        <v>3254.0884688679598</v>
      </c>
      <c r="AB57" s="19">
        <v>-1.41868933914272E-2</v>
      </c>
      <c r="AC57" s="18">
        <v>4733.5658126116004</v>
      </c>
      <c r="AD57" s="19">
        <v>5.17223059185032E-2</v>
      </c>
      <c r="AE57" s="18">
        <v>2473.8443539627501</v>
      </c>
      <c r="AF57" s="19">
        <v>3.8496738120886297E-2</v>
      </c>
      <c r="AG57" s="18">
        <v>21180.977597512599</v>
      </c>
      <c r="AH57" s="19">
        <v>-3.4683303065556901E-3</v>
      </c>
      <c r="AI57" s="18">
        <v>12643.576596102301</v>
      </c>
      <c r="AJ57" s="19">
        <v>1.37491832754171E-2</v>
      </c>
      <c r="AK57" s="18">
        <v>1291.28235224727</v>
      </c>
      <c r="AL57" s="19">
        <v>-1.87497797669222E-2</v>
      </c>
      <c r="AM57" s="18">
        <v>6194.0638141094596</v>
      </c>
      <c r="AN57" s="19">
        <v>5.8336303186583604E-3</v>
      </c>
      <c r="AO57" s="18">
        <v>865.87434809773299</v>
      </c>
      <c r="AP57" s="19">
        <v>-8.5310269635246003E-2</v>
      </c>
      <c r="AQ57" s="18">
        <v>2523.56755527833</v>
      </c>
      <c r="AR57" s="19">
        <v>-7.8899481087937803E-2</v>
      </c>
      <c r="AS57" s="18">
        <v>411.433515786275</v>
      </c>
      <c r="AT57" s="19">
        <v>-1.49450502101267E-3</v>
      </c>
      <c r="AU57" s="18">
        <v>2560.6446505628001</v>
      </c>
      <c r="AV57" s="19">
        <v>-0.100829314294564</v>
      </c>
      <c r="AW57" s="18">
        <v>5481.2588431772101</v>
      </c>
      <c r="AX57" s="19">
        <v>-2.32819152616979E-2</v>
      </c>
      <c r="AY57" s="18">
        <v>-3036.4364428863601</v>
      </c>
      <c r="AZ57" s="19">
        <v>7.0734571024458001E-2</v>
      </c>
      <c r="BA57" s="18"/>
      <c r="BB57" s="19"/>
    </row>
    <row r="58" spans="1:54" x14ac:dyDescent="0.15">
      <c r="A58" s="17">
        <v>1991</v>
      </c>
      <c r="B58" s="17">
        <v>3</v>
      </c>
      <c r="C58" s="18">
        <v>111337.75253593099</v>
      </c>
      <c r="D58" s="19">
        <v>-1.15810319523486E-2</v>
      </c>
      <c r="E58" s="18">
        <v>108959.98587347999</v>
      </c>
      <c r="F58" s="19">
        <v>-9.3371453533536205E-3</v>
      </c>
      <c r="G58" s="18">
        <v>1107.3255143481399</v>
      </c>
      <c r="H58" s="19">
        <v>-1.52999651770183E-2</v>
      </c>
      <c r="I58" s="18">
        <v>249.97958892416599</v>
      </c>
      <c r="J58" s="19">
        <v>-2.1975184412993998E-2</v>
      </c>
      <c r="K58" s="18">
        <v>18267.9627383185</v>
      </c>
      <c r="L58" s="19">
        <v>1.13745244793526E-2</v>
      </c>
      <c r="M58" s="18">
        <v>1440.18683788372</v>
      </c>
      <c r="N58" s="19">
        <v>4.0258653183481902E-2</v>
      </c>
      <c r="O58" s="18">
        <v>3458.4490233691299</v>
      </c>
      <c r="P58" s="19">
        <v>0.11387639897900501</v>
      </c>
      <c r="Q58" s="18">
        <v>394.78219094494898</v>
      </c>
      <c r="R58" s="19">
        <v>-4.6624663644413401E-2</v>
      </c>
      <c r="S58" s="18">
        <v>9717.0111477109695</v>
      </c>
      <c r="T58" s="19">
        <v>-4.01410164246414E-2</v>
      </c>
      <c r="U58" s="18">
        <v>12457.2619587885</v>
      </c>
      <c r="V58" s="19">
        <v>-9.9187118922543102E-2</v>
      </c>
      <c r="W58" s="18">
        <v>4156.3694290704498</v>
      </c>
      <c r="X58" s="19">
        <v>-0.10149241733084099</v>
      </c>
      <c r="Y58" s="18">
        <v>10467.4762731215</v>
      </c>
      <c r="Z58" s="19">
        <v>6.0221074068229602E-2</v>
      </c>
      <c r="AA58" s="18">
        <v>4284.7058687435901</v>
      </c>
      <c r="AB58" s="19">
        <v>7.5809663934465199E-3</v>
      </c>
      <c r="AC58" s="18">
        <v>4592.8044328080396</v>
      </c>
      <c r="AD58" s="19">
        <v>1.8451602823215299E-2</v>
      </c>
      <c r="AE58" s="18">
        <v>2513.53693641161</v>
      </c>
      <c r="AF58" s="19">
        <v>4.08710793712974E-2</v>
      </c>
      <c r="AG58" s="18">
        <v>21186.7895879303</v>
      </c>
      <c r="AH58" s="19">
        <v>-9.22302960319543E-3</v>
      </c>
      <c r="AI58" s="18">
        <v>12693.770007221199</v>
      </c>
      <c r="AJ58" s="19">
        <v>9.1577256914339208E-3</v>
      </c>
      <c r="AK58" s="18">
        <v>1283.7986715638799</v>
      </c>
      <c r="AL58" s="19">
        <v>-2.6835205430899199E-2</v>
      </c>
      <c r="AM58" s="18">
        <v>6198.7295205465998</v>
      </c>
      <c r="AN58" s="19">
        <v>1.34675857178346E-3</v>
      </c>
      <c r="AO58" s="18">
        <v>850.33613450241398</v>
      </c>
      <c r="AP58" s="19">
        <v>-0.122866510696109</v>
      </c>
      <c r="AQ58" s="18">
        <v>2511.45671783334</v>
      </c>
      <c r="AR58" s="19">
        <v>-9.2122787980179296E-2</v>
      </c>
      <c r="AS58" s="18">
        <v>410.18232442470003</v>
      </c>
      <c r="AT58" s="19">
        <v>-1.20460979749656E-2</v>
      </c>
      <c r="AU58" s="18">
        <v>2496.4403786550101</v>
      </c>
      <c r="AV58" s="19">
        <v>-9.8686536486362303E-2</v>
      </c>
      <c r="AW58" s="18">
        <v>5410.9066921196099</v>
      </c>
      <c r="AX58" s="19">
        <v>-2.4194885192013699E-2</v>
      </c>
      <c r="AY58" s="18">
        <v>-3036.4364428863601</v>
      </c>
      <c r="AZ58" s="19">
        <v>7.0734571024458001E-2</v>
      </c>
      <c r="BA58" s="18"/>
      <c r="BB58" s="19"/>
    </row>
    <row r="59" spans="1:54" x14ac:dyDescent="0.15">
      <c r="A59" s="17">
        <v>1991</v>
      </c>
      <c r="B59" s="17">
        <v>4</v>
      </c>
      <c r="C59" s="18">
        <v>114249.16809538299</v>
      </c>
      <c r="D59" s="19">
        <v>-6.98528384145858E-3</v>
      </c>
      <c r="E59" s="18">
        <v>111774.038630272</v>
      </c>
      <c r="F59" s="19">
        <v>-4.3594774057860199E-3</v>
      </c>
      <c r="G59" s="18">
        <v>1117.0832302291999</v>
      </c>
      <c r="H59" s="19">
        <v>-4.1204716037969201E-3</v>
      </c>
      <c r="I59" s="18">
        <v>238.54108273758499</v>
      </c>
      <c r="J59" s="19">
        <v>-6.9739442444176195E-2</v>
      </c>
      <c r="K59" s="18">
        <v>19385.7909786077</v>
      </c>
      <c r="L59" s="19">
        <v>4.1309798769473298E-3</v>
      </c>
      <c r="M59" s="18">
        <v>1472.2601616859299</v>
      </c>
      <c r="N59" s="19">
        <v>5.2721466466151098E-2</v>
      </c>
      <c r="O59" s="18">
        <v>3606.54892566533</v>
      </c>
      <c r="P59" s="19">
        <v>0.10434975754201201</v>
      </c>
      <c r="Q59" s="18">
        <v>396.37003571350698</v>
      </c>
      <c r="R59" s="19">
        <v>-4.8909990926977502E-2</v>
      </c>
      <c r="S59" s="18">
        <v>8422.1359827261495</v>
      </c>
      <c r="T59" s="19">
        <v>-3.5704626876394502E-2</v>
      </c>
      <c r="U59" s="18">
        <v>15765.680701630499</v>
      </c>
      <c r="V59" s="19">
        <v>-5.05954366589201E-2</v>
      </c>
      <c r="W59" s="18">
        <v>5247.1747535264803</v>
      </c>
      <c r="X59" s="19">
        <v>-4.9034586946917598E-2</v>
      </c>
      <c r="Y59" s="18">
        <v>10224.377656009099</v>
      </c>
      <c r="Z59" s="19">
        <v>4.6950466289966498E-2</v>
      </c>
      <c r="AA59" s="18">
        <v>2828.5820298654999</v>
      </c>
      <c r="AB59" s="19">
        <v>-1.36087981551615E-2</v>
      </c>
      <c r="AC59" s="18">
        <v>4466.8805522790399</v>
      </c>
      <c r="AD59" s="19">
        <v>5.1104217579180503E-2</v>
      </c>
      <c r="AE59" s="18">
        <v>2567.3700201953998</v>
      </c>
      <c r="AF59" s="19">
        <v>5.3541766611737297E-2</v>
      </c>
      <c r="AG59" s="18">
        <v>21179.221650370298</v>
      </c>
      <c r="AH59" s="19">
        <v>-7.7488539091226096E-3</v>
      </c>
      <c r="AI59" s="18">
        <v>12744.0861508444</v>
      </c>
      <c r="AJ59" s="19">
        <v>5.6817318452360198E-3</v>
      </c>
      <c r="AK59" s="18">
        <v>1279.0046133928199</v>
      </c>
      <c r="AL59" s="19">
        <v>-2.6908923954538699E-2</v>
      </c>
      <c r="AM59" s="18">
        <v>6209.25891642019</v>
      </c>
      <c r="AN59" s="19">
        <v>1.9939600364393701E-3</v>
      </c>
      <c r="AO59" s="18">
        <v>835.66031447253295</v>
      </c>
      <c r="AP59" s="19">
        <v>-0.13208128893612101</v>
      </c>
      <c r="AQ59" s="18">
        <v>2446.66934789175</v>
      </c>
      <c r="AR59" s="19">
        <v>-9.5583159723994601E-2</v>
      </c>
      <c r="AS59" s="18">
        <v>410.23416755484902</v>
      </c>
      <c r="AT59" s="19">
        <v>-1.3859894525205E-2</v>
      </c>
      <c r="AU59" s="18">
        <v>2594.1027821841599</v>
      </c>
      <c r="AV59" s="19">
        <v>-0.104111774782936</v>
      </c>
      <c r="AW59" s="18">
        <v>5517.9207577194702</v>
      </c>
      <c r="AX59" s="19">
        <v>-2.3973859581940898E-2</v>
      </c>
      <c r="AY59" s="18">
        <v>-3036.4364428863601</v>
      </c>
      <c r="AZ59" s="19">
        <v>7.0734571024458001E-2</v>
      </c>
      <c r="BA59" s="18"/>
      <c r="BB59" s="19"/>
    </row>
    <row r="60" spans="1:54" x14ac:dyDescent="0.15">
      <c r="A60" s="17">
        <v>1992</v>
      </c>
      <c r="B60" s="17">
        <v>1</v>
      </c>
      <c r="C60" s="18">
        <v>111235.907054567</v>
      </c>
      <c r="D60" s="19">
        <v>2.5652397250779399E-3</v>
      </c>
      <c r="E60" s="18">
        <v>108913.28289628</v>
      </c>
      <c r="F60" s="19">
        <v>3.43424324602837E-3</v>
      </c>
      <c r="G60" s="18">
        <v>1136.8760220167701</v>
      </c>
      <c r="H60" s="19">
        <v>2.35346026688379E-2</v>
      </c>
      <c r="I60" s="18">
        <v>219.52379293755001</v>
      </c>
      <c r="J60" s="19">
        <v>-0.136224253360203</v>
      </c>
      <c r="K60" s="18">
        <v>18849.059261702001</v>
      </c>
      <c r="L60" s="19">
        <v>2.30812611844495E-2</v>
      </c>
      <c r="M60" s="18">
        <v>1526.7673897766699</v>
      </c>
      <c r="N60" s="19">
        <v>6.2003381334570798E-2</v>
      </c>
      <c r="O60" s="18">
        <v>3671.8222913157801</v>
      </c>
      <c r="P60" s="19">
        <v>7.3022692166059694E-2</v>
      </c>
      <c r="Q60" s="18">
        <v>394.31596694304397</v>
      </c>
      <c r="R60" s="19">
        <v>-2.9446571216635398E-2</v>
      </c>
      <c r="S60" s="18">
        <v>8832.60084108909</v>
      </c>
      <c r="T60" s="19">
        <v>-4.8230658871046203E-2</v>
      </c>
      <c r="U60" s="18">
        <v>12729.9069469024</v>
      </c>
      <c r="V60" s="19">
        <v>-1.6718750933551001E-2</v>
      </c>
      <c r="W60" s="18">
        <v>4129.5498820387202</v>
      </c>
      <c r="X60" s="19">
        <v>-2.1956290971434599E-2</v>
      </c>
      <c r="Y60" s="18">
        <v>10172.5681616456</v>
      </c>
      <c r="Z60" s="19">
        <v>1.36525546040367E-2</v>
      </c>
      <c r="AA60" s="18">
        <v>3437.59249954591</v>
      </c>
      <c r="AB60" s="19">
        <v>-2.2762120440758999E-2</v>
      </c>
      <c r="AC60" s="18">
        <v>4902.2385296277698</v>
      </c>
      <c r="AD60" s="19">
        <v>3.3343951194452402E-2</v>
      </c>
      <c r="AE60" s="18">
        <v>2635.3473959417802</v>
      </c>
      <c r="AF60" s="19">
        <v>7.6401413675259294E-2</v>
      </c>
      <c r="AG60" s="18">
        <v>21260.704602951399</v>
      </c>
      <c r="AH60" s="19">
        <v>-4.2735161727580602E-3</v>
      </c>
      <c r="AI60" s="18">
        <v>12761.673192534599</v>
      </c>
      <c r="AJ60" s="19">
        <v>7.8682289350520095E-3</v>
      </c>
      <c r="AK60" s="18">
        <v>1276.8921876371401</v>
      </c>
      <c r="AL60" s="19">
        <v>-1.8883244294386699E-2</v>
      </c>
      <c r="AM60" s="18">
        <v>6224.7483654347498</v>
      </c>
      <c r="AN60" s="19">
        <v>5.6355283609750301E-3</v>
      </c>
      <c r="AO60" s="18">
        <v>823.02749828731396</v>
      </c>
      <c r="AP60" s="19">
        <v>-0.115574744543142</v>
      </c>
      <c r="AQ60" s="18">
        <v>2398.64361825482</v>
      </c>
      <c r="AR60" s="19">
        <v>-8.0934932581737395E-2</v>
      </c>
      <c r="AS60" s="18">
        <v>409.64174257164899</v>
      </c>
      <c r="AT60" s="19">
        <v>-8.8471929144317007E-3</v>
      </c>
      <c r="AU60" s="18">
        <v>2441.2910265463602</v>
      </c>
      <c r="AV60" s="19">
        <v>-3.34342278515578E-2</v>
      </c>
      <c r="AW60" s="18">
        <v>5317.6955549726599</v>
      </c>
      <c r="AX60" s="19">
        <v>-2.3022774333029301E-2</v>
      </c>
      <c r="AY60" s="18">
        <v>-2996.75598879572</v>
      </c>
      <c r="AZ60" s="19">
        <v>-1.3068099674405699E-2</v>
      </c>
      <c r="BA60" s="18"/>
      <c r="BB60" s="19"/>
    </row>
    <row r="61" spans="1:54" x14ac:dyDescent="0.15">
      <c r="A61" s="17">
        <v>1992</v>
      </c>
      <c r="B61" s="17">
        <v>2</v>
      </c>
      <c r="C61" s="18">
        <v>112768.72070527299</v>
      </c>
      <c r="D61" s="19">
        <v>5.6979801067960096E-3</v>
      </c>
      <c r="E61" s="18">
        <v>110406.23939427899</v>
      </c>
      <c r="F61" s="19">
        <v>6.5786773879377104E-3</v>
      </c>
      <c r="G61" s="18">
        <v>1146.4356655819099</v>
      </c>
      <c r="H61" s="19">
        <v>3.7320103709780603E-2</v>
      </c>
      <c r="I61" s="18">
        <v>212.77723149292399</v>
      </c>
      <c r="J61" s="19">
        <v>-0.170251948650676</v>
      </c>
      <c r="K61" s="18">
        <v>19004.816402698001</v>
      </c>
      <c r="L61" s="19">
        <v>3.5959351333398901E-3</v>
      </c>
      <c r="M61" s="18">
        <v>1517.5326691438099</v>
      </c>
      <c r="N61" s="19">
        <v>4.9846731917408703E-2</v>
      </c>
      <c r="O61" s="18">
        <v>3717.0783016914202</v>
      </c>
      <c r="P61" s="19">
        <v>0.121753746068201</v>
      </c>
      <c r="Q61" s="18">
        <v>389.69263213573799</v>
      </c>
      <c r="R61" s="19">
        <v>-2.2916907484906001E-2</v>
      </c>
      <c r="S61" s="18">
        <v>9194.7784005244903</v>
      </c>
      <c r="T61" s="19">
        <v>-3.4419495336819102E-2</v>
      </c>
      <c r="U61" s="18">
        <v>13557.1345666789</v>
      </c>
      <c r="V61" s="19">
        <v>1.90147790860269E-2</v>
      </c>
      <c r="W61" s="18">
        <v>4427.60779258822</v>
      </c>
      <c r="X61" s="19">
        <v>2.76828503288842E-2</v>
      </c>
      <c r="Y61" s="18">
        <v>10395.479309468699</v>
      </c>
      <c r="Z61" s="19">
        <v>1.53424697402893E-3</v>
      </c>
      <c r="AA61" s="18">
        <v>3205.1359334008698</v>
      </c>
      <c r="AB61" s="19">
        <v>-1.5043394159508399E-2</v>
      </c>
      <c r="AC61" s="18">
        <v>4566.0737447224901</v>
      </c>
      <c r="AD61" s="19">
        <v>-3.5383910252787497E-2</v>
      </c>
      <c r="AE61" s="18">
        <v>2690.1692356765702</v>
      </c>
      <c r="AF61" s="19">
        <v>8.7444823021016305E-2</v>
      </c>
      <c r="AG61" s="18">
        <v>21276.4436679713</v>
      </c>
      <c r="AH61" s="19">
        <v>4.5071607303883701E-3</v>
      </c>
      <c r="AI61" s="18">
        <v>12742.3331286921</v>
      </c>
      <c r="AJ61" s="19">
        <v>7.8108066842630403E-3</v>
      </c>
      <c r="AK61" s="18">
        <v>1280.83670010017</v>
      </c>
      <c r="AL61" s="19">
        <v>-8.0893633595469101E-3</v>
      </c>
      <c r="AM61" s="18">
        <v>6317.9797697827598</v>
      </c>
      <c r="AN61" s="19">
        <v>2.0005598810756999E-2</v>
      </c>
      <c r="AO61" s="18">
        <v>817.332701424638</v>
      </c>
      <c r="AP61" s="19">
        <v>-5.60608439085164E-2</v>
      </c>
      <c r="AQ61" s="18">
        <v>2391.8353993036799</v>
      </c>
      <c r="AR61" s="19">
        <v>-5.2200764627487899E-2</v>
      </c>
      <c r="AS61" s="18">
        <v>409.20112677314398</v>
      </c>
      <c r="AT61" s="19">
        <v>-5.4258803123147202E-3</v>
      </c>
      <c r="AU61" s="18">
        <v>2482.5407931304098</v>
      </c>
      <c r="AV61" s="19">
        <v>-3.0501638489831302E-2</v>
      </c>
      <c r="AW61" s="18">
        <v>5361.6038768688404</v>
      </c>
      <c r="AX61" s="19">
        <v>-2.1829833206528301E-2</v>
      </c>
      <c r="AY61" s="18">
        <v>-2996.75598879572</v>
      </c>
      <c r="AZ61" s="19">
        <v>-1.3068099674405699E-2</v>
      </c>
      <c r="BA61" s="18"/>
      <c r="BB61" s="19"/>
    </row>
    <row r="62" spans="1:54" x14ac:dyDescent="0.15">
      <c r="A62" s="17">
        <v>1992</v>
      </c>
      <c r="B62" s="17">
        <v>3</v>
      </c>
      <c r="C62" s="18">
        <v>111304.64686897999</v>
      </c>
      <c r="D62" s="19">
        <v>-2.9734448735552199E-4</v>
      </c>
      <c r="E62" s="18">
        <v>109027.56470276001</v>
      </c>
      <c r="F62" s="19">
        <v>6.2021694237901503E-4</v>
      </c>
      <c r="G62" s="18">
        <v>1146.1168688627799</v>
      </c>
      <c r="H62" s="19">
        <v>3.5031572931363102E-2</v>
      </c>
      <c r="I62" s="18">
        <v>207.60829136931699</v>
      </c>
      <c r="J62" s="19">
        <v>-0.169499028849525</v>
      </c>
      <c r="K62" s="18">
        <v>18328.887726725799</v>
      </c>
      <c r="L62" s="19">
        <v>3.3350729514829399E-3</v>
      </c>
      <c r="M62" s="18">
        <v>1476.81298471337</v>
      </c>
      <c r="N62" s="19">
        <v>2.5431524484329299E-2</v>
      </c>
      <c r="O62" s="18">
        <v>3766.1226438986901</v>
      </c>
      <c r="P62" s="19">
        <v>8.8962890142540801E-2</v>
      </c>
      <c r="Q62" s="18">
        <v>390.958729231831</v>
      </c>
      <c r="R62" s="19">
        <v>-9.6849903587737894E-3</v>
      </c>
      <c r="S62" s="18">
        <v>9302.7079632794103</v>
      </c>
      <c r="T62" s="19">
        <v>-4.2636895042479098E-2</v>
      </c>
      <c r="U62" s="18">
        <v>12801.978201694899</v>
      </c>
      <c r="V62" s="19">
        <v>2.7671910893965101E-2</v>
      </c>
      <c r="W62" s="18">
        <v>4295.6501532851598</v>
      </c>
      <c r="X62" s="19">
        <v>3.3510188781715702E-2</v>
      </c>
      <c r="Y62" s="18">
        <v>10336.488089750599</v>
      </c>
      <c r="Z62" s="19">
        <v>-1.25138266333817E-2</v>
      </c>
      <c r="AA62" s="18">
        <v>4112.2771298554198</v>
      </c>
      <c r="AB62" s="19">
        <v>-4.0242841438898898E-2</v>
      </c>
      <c r="AC62" s="18">
        <v>4494.0434615276299</v>
      </c>
      <c r="AD62" s="19">
        <v>-2.15034131597081E-2</v>
      </c>
      <c r="AE62" s="18">
        <v>2731.8397336012999</v>
      </c>
      <c r="AF62" s="19">
        <v>8.6850841150297495E-2</v>
      </c>
      <c r="AG62" s="18">
        <v>21102.5123952582</v>
      </c>
      <c r="AH62" s="19">
        <v>-3.9778179852264497E-3</v>
      </c>
      <c r="AI62" s="18">
        <v>12662.2805490469</v>
      </c>
      <c r="AJ62" s="19">
        <v>-2.48070180540405E-3</v>
      </c>
      <c r="AK62" s="18">
        <v>1290.8447249693299</v>
      </c>
      <c r="AL62" s="19">
        <v>5.4884411095979004E-3</v>
      </c>
      <c r="AM62" s="18">
        <v>6149.7936038908601</v>
      </c>
      <c r="AN62" s="19">
        <v>-7.8945074944044603E-3</v>
      </c>
      <c r="AO62" s="18">
        <v>780.79621231212502</v>
      </c>
      <c r="AP62" s="19">
        <v>-8.1779333335025198E-2</v>
      </c>
      <c r="AQ62" s="18">
        <v>2299.3487054962702</v>
      </c>
      <c r="AR62" s="19">
        <v>-8.4456168737029005E-2</v>
      </c>
      <c r="AS62" s="18">
        <v>409.21192685780198</v>
      </c>
      <c r="AT62" s="19">
        <v>-2.36577129026483E-3</v>
      </c>
      <c r="AU62" s="18">
        <v>2397.2738342293501</v>
      </c>
      <c r="AV62" s="19">
        <v>-3.9723177558554597E-2</v>
      </c>
      <c r="AW62" s="18">
        <v>5270.8414462279898</v>
      </c>
      <c r="AX62" s="19">
        <v>-2.5885725602255501E-2</v>
      </c>
      <c r="AY62" s="18">
        <v>-2996.75598879572</v>
      </c>
      <c r="AZ62" s="19">
        <v>-1.3068099674405699E-2</v>
      </c>
      <c r="BA62" s="18"/>
      <c r="BB62" s="19"/>
    </row>
    <row r="63" spans="1:54" x14ac:dyDescent="0.15">
      <c r="A63" s="17">
        <v>1992</v>
      </c>
      <c r="B63" s="17">
        <v>4</v>
      </c>
      <c r="C63" s="18">
        <v>113162.527740404</v>
      </c>
      <c r="D63" s="19">
        <v>-9.5111445719431292E-3</v>
      </c>
      <c r="E63" s="18">
        <v>110802.66975340901</v>
      </c>
      <c r="F63" s="19">
        <v>-8.6904695291155597E-3</v>
      </c>
      <c r="G63" s="18">
        <v>1140.54447878017</v>
      </c>
      <c r="H63" s="19">
        <v>2.1002238612211701E-2</v>
      </c>
      <c r="I63" s="18">
        <v>205.76644686887801</v>
      </c>
      <c r="J63" s="19">
        <v>-0.13739618975722301</v>
      </c>
      <c r="K63" s="18">
        <v>18915.055163634999</v>
      </c>
      <c r="L63" s="19">
        <v>-2.42825178241169E-2</v>
      </c>
      <c r="M63" s="18">
        <v>1496.5304117938299</v>
      </c>
      <c r="N63" s="19">
        <v>1.6485028080979399E-2</v>
      </c>
      <c r="O63" s="18">
        <v>3716.64401771755</v>
      </c>
      <c r="P63" s="19">
        <v>3.0526437966431601E-2</v>
      </c>
      <c r="Q63" s="18">
        <v>386.33674550257302</v>
      </c>
      <c r="R63" s="19">
        <v>-2.5312938181294199E-2</v>
      </c>
      <c r="S63" s="18">
        <v>8514.6432489299605</v>
      </c>
      <c r="T63" s="19">
        <v>1.09838248151708E-2</v>
      </c>
      <c r="U63" s="18">
        <v>15556.405858561</v>
      </c>
      <c r="V63" s="19">
        <v>-1.3274075952066E-2</v>
      </c>
      <c r="W63" s="18">
        <v>5278.7025689158099</v>
      </c>
      <c r="X63" s="19">
        <v>6.0085316137301597E-3</v>
      </c>
      <c r="Y63" s="18">
        <v>10011.590248140399</v>
      </c>
      <c r="Z63" s="19">
        <v>-2.0811771144194101E-2</v>
      </c>
      <c r="AA63" s="18">
        <v>2673.5824666328499</v>
      </c>
      <c r="AB63" s="19">
        <v>-5.4797620007511899E-2</v>
      </c>
      <c r="AC63" s="18">
        <v>4762.9386327002503</v>
      </c>
      <c r="AD63" s="19">
        <v>6.6278486061185998E-2</v>
      </c>
      <c r="AE63" s="18">
        <v>2760.3577160229202</v>
      </c>
      <c r="AF63" s="19">
        <v>7.5169412398465002E-2</v>
      </c>
      <c r="AG63" s="18">
        <v>20895.9349740666</v>
      </c>
      <c r="AH63" s="19">
        <v>-1.33756887283302E-2</v>
      </c>
      <c r="AI63" s="18">
        <v>12575.238118583</v>
      </c>
      <c r="AJ63" s="19">
        <v>-1.32491282829457E-2</v>
      </c>
      <c r="AK63" s="18">
        <v>1306.9329422860801</v>
      </c>
      <c r="AL63" s="19">
        <v>2.18359876116321E-2</v>
      </c>
      <c r="AM63" s="18">
        <v>6161.5896963394798</v>
      </c>
      <c r="AN63" s="19">
        <v>-7.67711907690782E-3</v>
      </c>
      <c r="AO63" s="18">
        <v>796.70980912711502</v>
      </c>
      <c r="AP63" s="19">
        <v>-4.6610452442034801E-2</v>
      </c>
      <c r="AQ63" s="18">
        <v>2235.0199538790398</v>
      </c>
      <c r="AR63" s="19">
        <v>-8.6505107114324201E-2</v>
      </c>
      <c r="AS63" s="18">
        <v>410.05267062475599</v>
      </c>
      <c r="AT63" s="19">
        <v>-4.4242275375205902E-4</v>
      </c>
      <c r="AU63" s="18">
        <v>2480.6726976658501</v>
      </c>
      <c r="AV63" s="19">
        <v>-4.3726133481423103E-2</v>
      </c>
      <c r="AW63" s="18">
        <v>5359.6153822958204</v>
      </c>
      <c r="AX63" s="19">
        <v>-2.8689316569503898E-2</v>
      </c>
      <c r="AY63" s="18">
        <v>-2996.75598879572</v>
      </c>
      <c r="AZ63" s="19">
        <v>-1.3068099674405699E-2</v>
      </c>
      <c r="BA63" s="18"/>
      <c r="BB63" s="19"/>
    </row>
    <row r="64" spans="1:54" x14ac:dyDescent="0.15">
      <c r="A64" s="17">
        <v>1993</v>
      </c>
      <c r="B64" s="17">
        <v>1</v>
      </c>
      <c r="C64" s="18">
        <v>108854.73447626201</v>
      </c>
      <c r="D64" s="19">
        <v>-2.1406510194027301E-2</v>
      </c>
      <c r="E64" s="18">
        <v>106594.939095565</v>
      </c>
      <c r="F64" s="19">
        <v>-2.1286143793156902E-2</v>
      </c>
      <c r="G64" s="18">
        <v>1124.27592483936</v>
      </c>
      <c r="H64" s="19">
        <v>-1.1083088158603999E-2</v>
      </c>
      <c r="I64" s="18">
        <v>207.540824122537</v>
      </c>
      <c r="J64" s="19">
        <v>-5.45861961232691E-2</v>
      </c>
      <c r="K64" s="18">
        <v>18272.573206668301</v>
      </c>
      <c r="L64" s="19">
        <v>-3.05843409493117E-2</v>
      </c>
      <c r="M64" s="18">
        <v>1561.31176500928</v>
      </c>
      <c r="N64" s="19">
        <v>2.26258272634892E-2</v>
      </c>
      <c r="O64" s="18">
        <v>3794.1692667460402</v>
      </c>
      <c r="P64" s="19">
        <v>3.3320505657266998E-2</v>
      </c>
      <c r="Q64" s="18">
        <v>386.42578917721301</v>
      </c>
      <c r="R64" s="19">
        <v>-2.0009785114713199E-2</v>
      </c>
      <c r="S64" s="18">
        <v>8438.8950501504896</v>
      </c>
      <c r="T64" s="19">
        <v>-4.4574163151026698E-2</v>
      </c>
      <c r="U64" s="18">
        <v>12132.9510068359</v>
      </c>
      <c r="V64" s="19">
        <v>-4.6893975152878402E-2</v>
      </c>
      <c r="W64" s="18">
        <v>4035.5351331233101</v>
      </c>
      <c r="X64" s="19">
        <v>-2.2766342967383099E-2</v>
      </c>
      <c r="Y64" s="18">
        <v>9830.8348366620394</v>
      </c>
      <c r="Z64" s="19">
        <v>-3.3593613682726203E-2</v>
      </c>
      <c r="AA64" s="18">
        <v>3334.1280367272102</v>
      </c>
      <c r="AB64" s="19">
        <v>-3.0097942915677901E-2</v>
      </c>
      <c r="AC64" s="18">
        <v>5062.6102518014704</v>
      </c>
      <c r="AD64" s="19">
        <v>3.2713977748012497E-2</v>
      </c>
      <c r="AE64" s="18">
        <v>2775.7166408746798</v>
      </c>
      <c r="AF64" s="19">
        <v>5.32640384144656E-2</v>
      </c>
      <c r="AG64" s="18">
        <v>20848.862394162799</v>
      </c>
      <c r="AH64" s="19">
        <v>-1.9371051735108599E-2</v>
      </c>
      <c r="AI64" s="18">
        <v>12610.2708917786</v>
      </c>
      <c r="AJ64" s="19">
        <v>-1.18638283923935E-2</v>
      </c>
      <c r="AK64" s="18">
        <v>1329.1281657459499</v>
      </c>
      <c r="AL64" s="19">
        <v>4.0908683297267601E-2</v>
      </c>
      <c r="AM64" s="18">
        <v>6175.5617238278801</v>
      </c>
      <c r="AN64" s="19">
        <v>-7.9017879469623908E-3</v>
      </c>
      <c r="AO64" s="18">
        <v>782.576536576428</v>
      </c>
      <c r="AP64" s="19">
        <v>-4.9148979584597997E-2</v>
      </c>
      <c r="AQ64" s="18">
        <v>2225.2862084446701</v>
      </c>
      <c r="AR64" s="19">
        <v>-7.2273099884794495E-2</v>
      </c>
      <c r="AS64" s="18">
        <v>410.70307939692702</v>
      </c>
      <c r="AT64" s="19">
        <v>2.59089031946491E-3</v>
      </c>
      <c r="AU64" s="18">
        <v>2376.2181438348698</v>
      </c>
      <c r="AV64" s="19">
        <v>-2.6655110760612201E-2</v>
      </c>
      <c r="AW64" s="18">
        <v>5149.9658410172497</v>
      </c>
      <c r="AX64" s="19">
        <v>-3.1541804569567899E-2</v>
      </c>
      <c r="AY64" s="18">
        <v>-2888.78624761643</v>
      </c>
      <c r="AZ64" s="19">
        <v>-3.6028873082415799E-2</v>
      </c>
      <c r="BA64" s="18"/>
      <c r="BB64" s="19"/>
    </row>
    <row r="65" spans="1:54" x14ac:dyDescent="0.15">
      <c r="A65" s="17">
        <v>1993</v>
      </c>
      <c r="B65" s="17">
        <v>2</v>
      </c>
      <c r="C65" s="18">
        <v>111711.282949556</v>
      </c>
      <c r="D65" s="19">
        <v>-9.3770484324331403E-3</v>
      </c>
      <c r="E65" s="18">
        <v>109301.375264367</v>
      </c>
      <c r="F65" s="19">
        <v>-1.0007261690765599E-2</v>
      </c>
      <c r="G65" s="18">
        <v>1107.85212027332</v>
      </c>
      <c r="H65" s="19">
        <v>-3.3655220669539403E-2</v>
      </c>
      <c r="I65" s="18">
        <v>211.391691036976</v>
      </c>
      <c r="J65" s="19">
        <v>-6.5116951011456904E-3</v>
      </c>
      <c r="K65" s="18">
        <v>18726.011838830502</v>
      </c>
      <c r="L65" s="19">
        <v>-1.4670205592092001E-2</v>
      </c>
      <c r="M65" s="18">
        <v>1591.9226357105399</v>
      </c>
      <c r="N65" s="19">
        <v>4.9020339449227499E-2</v>
      </c>
      <c r="O65" s="18">
        <v>3693.2651441713801</v>
      </c>
      <c r="P65" s="19">
        <v>-6.4064180486062003E-3</v>
      </c>
      <c r="Q65" s="18">
        <v>385.88504832555498</v>
      </c>
      <c r="R65" s="19">
        <v>-9.7707359498071505E-3</v>
      </c>
      <c r="S65" s="18">
        <v>8921.1133250859693</v>
      </c>
      <c r="T65" s="19">
        <v>-2.9763096348564701E-2</v>
      </c>
      <c r="U65" s="18">
        <v>12948.098846905499</v>
      </c>
      <c r="V65" s="19">
        <v>-4.4923631669948297E-2</v>
      </c>
      <c r="W65" s="18">
        <v>4292.9054310083602</v>
      </c>
      <c r="X65" s="19">
        <v>-3.0423282253084299E-2</v>
      </c>
      <c r="Y65" s="18">
        <v>9982.67417322855</v>
      </c>
      <c r="Z65" s="19">
        <v>-3.9710062802411399E-2</v>
      </c>
      <c r="AA65" s="18">
        <v>3158.0129284816599</v>
      </c>
      <c r="AB65" s="19">
        <v>-1.47023420841955E-2</v>
      </c>
      <c r="AC65" s="18">
        <v>5280.0688238169496</v>
      </c>
      <c r="AD65" s="19">
        <v>0.15636958993921299</v>
      </c>
      <c r="AE65" s="18">
        <v>2786.0295231029099</v>
      </c>
      <c r="AF65" s="19">
        <v>3.5633552772465597E-2</v>
      </c>
      <c r="AG65" s="18">
        <v>21376.518779517701</v>
      </c>
      <c r="AH65" s="19">
        <v>4.7035638618993002E-3</v>
      </c>
      <c r="AI65" s="18">
        <v>12736.6576995629</v>
      </c>
      <c r="AJ65" s="19">
        <v>-4.45399525494383E-4</v>
      </c>
      <c r="AK65" s="18">
        <v>1329.7743165552499</v>
      </c>
      <c r="AL65" s="19">
        <v>3.8207537659759497E-2</v>
      </c>
      <c r="AM65" s="18">
        <v>6281.1532447743803</v>
      </c>
      <c r="AN65" s="19">
        <v>-5.8288450343755302E-3</v>
      </c>
      <c r="AO65" s="18">
        <v>775.40805874551097</v>
      </c>
      <c r="AP65" s="19">
        <v>-5.1294463816326401E-2</v>
      </c>
      <c r="AQ65" s="18">
        <v>2267.7990261407199</v>
      </c>
      <c r="AR65" s="19">
        <v>-5.1858239575799499E-2</v>
      </c>
      <c r="AS65" s="18">
        <v>412.14755992948199</v>
      </c>
      <c r="AT65" s="19">
        <v>7.2004522068960198E-3</v>
      </c>
      <c r="AU65" s="18">
        <v>2530.0067054751798</v>
      </c>
      <c r="AV65" s="19">
        <v>1.9119892199198199E-2</v>
      </c>
      <c r="AW65" s="18">
        <v>5308.2179874373696</v>
      </c>
      <c r="AX65" s="19">
        <v>-9.9570745354375899E-3</v>
      </c>
      <c r="AY65" s="18">
        <v>-2888.78624761643</v>
      </c>
      <c r="AZ65" s="19">
        <v>-3.6028873082415799E-2</v>
      </c>
      <c r="BA65" s="18"/>
      <c r="BB65" s="19"/>
    </row>
    <row r="66" spans="1:54" x14ac:dyDescent="0.15">
      <c r="A66" s="17">
        <v>1993</v>
      </c>
      <c r="B66" s="17">
        <v>3</v>
      </c>
      <c r="C66" s="18">
        <v>112074.70926990399</v>
      </c>
      <c r="D66" s="19">
        <v>6.9185107952454104E-3</v>
      </c>
      <c r="E66" s="18">
        <v>109628.49521348201</v>
      </c>
      <c r="F66" s="19">
        <v>5.5117301056915001E-3</v>
      </c>
      <c r="G66" s="18">
        <v>1086.8484567001999</v>
      </c>
      <c r="H66" s="19">
        <v>-5.1712363523096397E-2</v>
      </c>
      <c r="I66" s="18">
        <v>209.127054811107</v>
      </c>
      <c r="J66" s="19">
        <v>7.3155240177196204E-3</v>
      </c>
      <c r="K66" s="18">
        <v>18448.3076350837</v>
      </c>
      <c r="L66" s="19">
        <v>6.5153930854082703E-3</v>
      </c>
      <c r="M66" s="18">
        <v>1571.7859976463701</v>
      </c>
      <c r="N66" s="19">
        <v>6.4309437901803906E-2</v>
      </c>
      <c r="O66" s="18">
        <v>4030.40020768759</v>
      </c>
      <c r="P66" s="19">
        <v>7.0172320122670703E-2</v>
      </c>
      <c r="Q66" s="18">
        <v>389.61429778540497</v>
      </c>
      <c r="R66" s="19">
        <v>-3.4388065693481398E-3</v>
      </c>
      <c r="S66" s="18">
        <v>9035.1219825149092</v>
      </c>
      <c r="T66" s="19">
        <v>-2.8764310544924E-2</v>
      </c>
      <c r="U66" s="18">
        <v>12511.1797816825</v>
      </c>
      <c r="V66" s="19">
        <v>-2.2715116010260501E-2</v>
      </c>
      <c r="W66" s="18">
        <v>4218.8465464683604</v>
      </c>
      <c r="X66" s="19">
        <v>-1.78793905639777E-2</v>
      </c>
      <c r="Y66" s="18">
        <v>9933.8048000867093</v>
      </c>
      <c r="Z66" s="19">
        <v>-3.8957456939672903E-2</v>
      </c>
      <c r="AA66" s="18">
        <v>3902.65326039717</v>
      </c>
      <c r="AB66" s="19">
        <v>-5.0975131986210301E-2</v>
      </c>
      <c r="AC66" s="18">
        <v>5527.9279173294199</v>
      </c>
      <c r="AD66" s="19">
        <v>0.230056621537511</v>
      </c>
      <c r="AE66" s="18">
        <v>2791.2823899877098</v>
      </c>
      <c r="AF66" s="19">
        <v>2.1759203387836702E-2</v>
      </c>
      <c r="AG66" s="18">
        <v>21539.562501508299</v>
      </c>
      <c r="AH66" s="19">
        <v>2.0710809123765599E-2</v>
      </c>
      <c r="AI66" s="18">
        <v>12781.720312506999</v>
      </c>
      <c r="AJ66" s="19">
        <v>9.4327213014626706E-3</v>
      </c>
      <c r="AK66" s="18">
        <v>1308.872471632</v>
      </c>
      <c r="AL66" s="19">
        <v>1.39658522159571E-2</v>
      </c>
      <c r="AM66" s="18">
        <v>6329.7700939736796</v>
      </c>
      <c r="AN66" s="19">
        <v>2.92654520907745E-2</v>
      </c>
      <c r="AO66" s="18">
        <v>749.88347029292197</v>
      </c>
      <c r="AP66" s="19">
        <v>-3.9591306325197299E-2</v>
      </c>
      <c r="AQ66" s="18">
        <v>2240.2007393787198</v>
      </c>
      <c r="AR66" s="19">
        <v>-2.5723791252782801E-2</v>
      </c>
      <c r="AS66" s="18">
        <v>414.55006697312001</v>
      </c>
      <c r="AT66" s="19">
        <v>1.3044927982200701E-2</v>
      </c>
      <c r="AU66" s="18">
        <v>2566.8984880551102</v>
      </c>
      <c r="AV66" s="19">
        <v>7.0757312495461702E-2</v>
      </c>
      <c r="AW66" s="18">
        <v>5346.1805232480201</v>
      </c>
      <c r="AX66" s="19">
        <v>1.4293557829167001E-2</v>
      </c>
      <c r="AY66" s="18">
        <v>-2888.78624761643</v>
      </c>
      <c r="AZ66" s="19">
        <v>-3.6028873082415799E-2</v>
      </c>
      <c r="BA66" s="18"/>
      <c r="BB66" s="19"/>
    </row>
    <row r="67" spans="1:54" x14ac:dyDescent="0.15">
      <c r="A67" s="17">
        <v>1993</v>
      </c>
      <c r="B67" s="17">
        <v>4</v>
      </c>
      <c r="C67" s="18">
        <v>115266.07499386799</v>
      </c>
      <c r="D67" s="19">
        <v>1.8588726281280499E-2</v>
      </c>
      <c r="E67" s="18">
        <v>112646.549114072</v>
      </c>
      <c r="F67" s="19">
        <v>1.66411095036436E-2</v>
      </c>
      <c r="G67" s="18">
        <v>1064.2862605687601</v>
      </c>
      <c r="H67" s="19">
        <v>-6.6861240074539294E-2</v>
      </c>
      <c r="I67" s="18">
        <v>201.91302272605699</v>
      </c>
      <c r="J67" s="19">
        <v>-1.87271744322649E-2</v>
      </c>
      <c r="K67" s="18">
        <v>19639.101726157201</v>
      </c>
      <c r="L67" s="19">
        <v>3.8278850167676501E-2</v>
      </c>
      <c r="M67" s="18">
        <v>1622.22485550645</v>
      </c>
      <c r="N67" s="19">
        <v>8.3990570937981998E-2</v>
      </c>
      <c r="O67" s="18">
        <v>4230.1184795833096</v>
      </c>
      <c r="P67" s="19">
        <v>0.13815540563421799</v>
      </c>
      <c r="Q67" s="18">
        <v>394.27019734704402</v>
      </c>
      <c r="R67" s="19">
        <v>2.0535069306312201E-2</v>
      </c>
      <c r="S67" s="18">
        <v>8503.1257257540001</v>
      </c>
      <c r="T67" s="19">
        <v>-1.3526724302174199E-3</v>
      </c>
      <c r="U67" s="18">
        <v>15046.7294866671</v>
      </c>
      <c r="V67" s="19">
        <v>-3.2763118713144301E-2</v>
      </c>
      <c r="W67" s="18">
        <v>5045.6607837561296</v>
      </c>
      <c r="X67" s="19">
        <v>-4.4147549917279302E-2</v>
      </c>
      <c r="Y67" s="18">
        <v>9685.4148063965404</v>
      </c>
      <c r="Z67" s="19">
        <v>-3.2579783396992003E-2</v>
      </c>
      <c r="AA67" s="18">
        <v>2531.1912616209902</v>
      </c>
      <c r="AB67" s="19">
        <v>-5.3258579747941598E-2</v>
      </c>
      <c r="AC67" s="18">
        <v>5733.7755184587804</v>
      </c>
      <c r="AD67" s="19">
        <v>0.20383149156976199</v>
      </c>
      <c r="AE67" s="18">
        <v>2791.45920349683</v>
      </c>
      <c r="AF67" s="19">
        <v>1.12671945716933E-2</v>
      </c>
      <c r="AG67" s="18">
        <v>21675.789912526201</v>
      </c>
      <c r="AH67" s="19">
        <v>3.7320892289691002E-2</v>
      </c>
      <c r="AI67" s="18">
        <v>12918.1239127803</v>
      </c>
      <c r="AJ67" s="19">
        <v>2.7266743656378899E-2</v>
      </c>
      <c r="AK67" s="18">
        <v>1266.3877945679999</v>
      </c>
      <c r="AL67" s="19">
        <v>-3.10231278179878E-2</v>
      </c>
      <c r="AM67" s="18">
        <v>6329.9410185731203</v>
      </c>
      <c r="AN67" s="19">
        <v>2.73227089972665E-2</v>
      </c>
      <c r="AO67" s="18">
        <v>760.23969594316497</v>
      </c>
      <c r="AP67" s="19">
        <v>-4.5775905814323198E-2</v>
      </c>
      <c r="AQ67" s="18">
        <v>2157.58628943034</v>
      </c>
      <c r="AR67" s="19">
        <v>-3.46456255633453E-2</v>
      </c>
      <c r="AS67" s="18">
        <v>418.24627413774198</v>
      </c>
      <c r="AT67" s="19">
        <v>1.9981831847363501E-2</v>
      </c>
      <c r="AU67" s="18">
        <v>2744.3557986402998</v>
      </c>
      <c r="AV67" s="19">
        <v>0.106294998619755</v>
      </c>
      <c r="AW67" s="18">
        <v>5528.7883843172503</v>
      </c>
      <c r="AX67" s="19">
        <v>3.1564392209980197E-2</v>
      </c>
      <c r="AY67" s="18">
        <v>-2888.78624761643</v>
      </c>
      <c r="AZ67" s="19">
        <v>-3.6028873082415799E-2</v>
      </c>
      <c r="BA67" s="18"/>
      <c r="BB67" s="19"/>
    </row>
    <row r="68" spans="1:54" x14ac:dyDescent="0.15">
      <c r="A68" s="17">
        <v>1994</v>
      </c>
      <c r="B68" s="17">
        <v>1</v>
      </c>
      <c r="C68" s="18">
        <v>111822.98642097101</v>
      </c>
      <c r="D68" s="19">
        <v>2.72680096000435E-2</v>
      </c>
      <c r="E68" s="18">
        <v>109243.92813037999</v>
      </c>
      <c r="F68" s="19">
        <v>2.4850983145088899E-2</v>
      </c>
      <c r="G68" s="18">
        <v>1038.5086735545301</v>
      </c>
      <c r="H68" s="19">
        <v>-7.6286656495900301E-2</v>
      </c>
      <c r="I68" s="18">
        <v>190.30627222505601</v>
      </c>
      <c r="J68" s="19">
        <v>-8.3041743571882307E-2</v>
      </c>
      <c r="K68" s="18">
        <v>19033.3982521705</v>
      </c>
      <c r="L68" s="19">
        <v>4.1637542610830899E-2</v>
      </c>
      <c r="M68" s="18">
        <v>1709.5299121811399</v>
      </c>
      <c r="N68" s="19">
        <v>9.4931807018677997E-2</v>
      </c>
      <c r="O68" s="18">
        <v>4109.4614440756304</v>
      </c>
      <c r="P68" s="19">
        <v>8.3099133212891196E-2</v>
      </c>
      <c r="Q68" s="18">
        <v>391.99255618037301</v>
      </c>
      <c r="R68" s="19">
        <v>1.4405785429106E-2</v>
      </c>
      <c r="S68" s="18">
        <v>8589.8313568046397</v>
      </c>
      <c r="T68" s="19">
        <v>1.7885790231679601E-2</v>
      </c>
      <c r="U68" s="18">
        <v>12203.2607453569</v>
      </c>
      <c r="V68" s="19">
        <v>5.7949412703730604E-3</v>
      </c>
      <c r="W68" s="18">
        <v>4000.3764180067101</v>
      </c>
      <c r="X68" s="19">
        <v>-8.7122807649534506E-3</v>
      </c>
      <c r="Y68" s="18">
        <v>9441.55271369619</v>
      </c>
      <c r="Z68" s="19">
        <v>-3.95980737581011E-2</v>
      </c>
      <c r="AA68" s="18">
        <v>3249.8851347775699</v>
      </c>
      <c r="AB68" s="19">
        <v>-2.5266846690248802E-2</v>
      </c>
      <c r="AC68" s="18">
        <v>6014.6240844386402</v>
      </c>
      <c r="AD68" s="19">
        <v>0.18804801975392299</v>
      </c>
      <c r="AE68" s="18">
        <v>2786.5418537394598</v>
      </c>
      <c r="AF68" s="19">
        <v>3.8999704456006402E-3</v>
      </c>
      <c r="AG68" s="18">
        <v>21824.600901562899</v>
      </c>
      <c r="AH68" s="19">
        <v>4.6800563452965099E-2</v>
      </c>
      <c r="AI68" s="18">
        <v>12998.469276747601</v>
      </c>
      <c r="AJ68" s="19">
        <v>3.0784301804500602E-2</v>
      </c>
      <c r="AK68" s="18">
        <v>1202.24947756815</v>
      </c>
      <c r="AL68" s="19">
        <v>-9.5460085376034995E-2</v>
      </c>
      <c r="AM68" s="18">
        <v>6362.0601887645198</v>
      </c>
      <c r="AN68" s="19">
        <v>3.0199433391953301E-2</v>
      </c>
      <c r="AO68" s="18">
        <v>699.73954943625802</v>
      </c>
      <c r="AP68" s="19">
        <v>-0.105851611016298</v>
      </c>
      <c r="AQ68" s="18">
        <v>2019.20584102149</v>
      </c>
      <c r="AR68" s="19">
        <v>-9.2608477346027396E-2</v>
      </c>
      <c r="AS68" s="18">
        <v>422.106145758369</v>
      </c>
      <c r="AT68" s="19">
        <v>2.77647452222336E-2</v>
      </c>
      <c r="AU68" s="18">
        <v>2696.63383924339</v>
      </c>
      <c r="AV68" s="19">
        <v>0.13484271056503699</v>
      </c>
      <c r="AW68" s="18">
        <v>5380.3047780679799</v>
      </c>
      <c r="AX68" s="19">
        <v>4.4726303855490097E-2</v>
      </c>
      <c r="AY68" s="18">
        <v>-2780.6413723072101</v>
      </c>
      <c r="AZ68" s="19">
        <v>-3.7436094622249803E-2</v>
      </c>
      <c r="BA68" s="18"/>
      <c r="BB68" s="19"/>
    </row>
    <row r="69" spans="1:54" x14ac:dyDescent="0.15">
      <c r="A69" s="17">
        <v>1994</v>
      </c>
      <c r="B69" s="17">
        <v>2</v>
      </c>
      <c r="C69" s="18">
        <v>112016.269509416</v>
      </c>
      <c r="D69" s="19">
        <v>2.7301321031021298E-3</v>
      </c>
      <c r="E69" s="18">
        <v>109409.12416671999</v>
      </c>
      <c r="F69" s="19">
        <v>9.8579640093832089E-4</v>
      </c>
      <c r="G69" s="18">
        <v>1023.90809328681</v>
      </c>
      <c r="H69" s="19">
        <v>-7.5771870135337302E-2</v>
      </c>
      <c r="I69" s="18">
        <v>190.27433156728401</v>
      </c>
      <c r="J69" s="19">
        <v>-9.9896828328973203E-2</v>
      </c>
      <c r="K69" s="18">
        <v>19220.006061887099</v>
      </c>
      <c r="L69" s="19">
        <v>2.63801084453168E-2</v>
      </c>
      <c r="M69" s="18">
        <v>1705.60873494728</v>
      </c>
      <c r="N69" s="19">
        <v>7.14143367815121E-2</v>
      </c>
      <c r="O69" s="18">
        <v>4448.7406733769503</v>
      </c>
      <c r="P69" s="19">
        <v>0.20455491271668799</v>
      </c>
      <c r="Q69" s="18">
        <v>385.58051453288101</v>
      </c>
      <c r="R69" s="19">
        <v>-7.8918266979999296E-4</v>
      </c>
      <c r="S69" s="18">
        <v>8910.9713379296809</v>
      </c>
      <c r="T69" s="19">
        <v>-1.13685218276227E-3</v>
      </c>
      <c r="U69" s="18">
        <v>12383.979102740501</v>
      </c>
      <c r="V69" s="19">
        <v>-4.3567766267074301E-2</v>
      </c>
      <c r="W69" s="18">
        <v>4046.4273224656799</v>
      </c>
      <c r="X69" s="19">
        <v>-5.7415219716308703E-2</v>
      </c>
      <c r="Y69" s="18">
        <v>9609.9839871908607</v>
      </c>
      <c r="Z69" s="19">
        <v>-3.7333702329699001E-2</v>
      </c>
      <c r="AA69" s="18">
        <v>2883.1607779742799</v>
      </c>
      <c r="AB69" s="19">
        <v>-8.7033256902949094E-2</v>
      </c>
      <c r="AC69" s="18">
        <v>5434.47483419321</v>
      </c>
      <c r="AD69" s="19">
        <v>2.9243181391836601E-2</v>
      </c>
      <c r="AE69" s="18">
        <v>2804.3135397716201</v>
      </c>
      <c r="AF69" s="19">
        <v>6.5627505082372899E-3</v>
      </c>
      <c r="AG69" s="18">
        <v>21957.952726948199</v>
      </c>
      <c r="AH69" s="19">
        <v>2.7199655539215599E-2</v>
      </c>
      <c r="AI69" s="18">
        <v>12851.6928523844</v>
      </c>
      <c r="AJ69" s="19">
        <v>9.0318163159448499E-3</v>
      </c>
      <c r="AK69" s="18">
        <v>1163.3093052521699</v>
      </c>
      <c r="AL69" s="19">
        <v>-0.125182904520448</v>
      </c>
      <c r="AM69" s="18">
        <v>6405.0114702578703</v>
      </c>
      <c r="AN69" s="19">
        <v>1.97190262133051E-2</v>
      </c>
      <c r="AO69" s="18">
        <v>681.52858119172504</v>
      </c>
      <c r="AP69" s="19">
        <v>-0.121071062513418</v>
      </c>
      <c r="AQ69" s="18">
        <v>1991.38524721061</v>
      </c>
      <c r="AR69" s="19">
        <v>-0.121886364595764</v>
      </c>
      <c r="AS69" s="18">
        <v>425.14016172297801</v>
      </c>
      <c r="AT69" s="19">
        <v>3.15241507088369E-2</v>
      </c>
      <c r="AU69" s="18">
        <v>2724.48378046689</v>
      </c>
      <c r="AV69" s="19">
        <v>7.6868205357262007E-2</v>
      </c>
      <c r="AW69" s="18">
        <v>5409.18311517856</v>
      </c>
      <c r="AX69" s="19">
        <v>1.90205315569443E-2</v>
      </c>
      <c r="AY69" s="18">
        <v>-2780.6413723072101</v>
      </c>
      <c r="AZ69" s="19">
        <v>-3.7436094622249803E-2</v>
      </c>
      <c r="BA69" s="18"/>
      <c r="BB69" s="19"/>
    </row>
    <row r="70" spans="1:54" x14ac:dyDescent="0.15">
      <c r="A70" s="17">
        <v>1994</v>
      </c>
      <c r="B70" s="17">
        <v>3</v>
      </c>
      <c r="C70" s="18">
        <v>113138.90058179499</v>
      </c>
      <c r="D70" s="19">
        <v>9.4953742804566605E-3</v>
      </c>
      <c r="E70" s="18">
        <v>110468.013670695</v>
      </c>
      <c r="F70" s="19">
        <v>7.65784895230093E-3</v>
      </c>
      <c r="G70" s="18">
        <v>1020.53426170768</v>
      </c>
      <c r="H70" s="19">
        <v>-6.1015125506882498E-2</v>
      </c>
      <c r="I70" s="18">
        <v>194.35332818351301</v>
      </c>
      <c r="J70" s="19">
        <v>-7.0644741020899599E-2</v>
      </c>
      <c r="K70" s="18">
        <v>19002.9196211913</v>
      </c>
      <c r="L70" s="19">
        <v>3.0063027843967999E-2</v>
      </c>
      <c r="M70" s="18">
        <v>1676.0798734898799</v>
      </c>
      <c r="N70" s="19">
        <v>6.6353737722362E-2</v>
      </c>
      <c r="O70" s="18">
        <v>4707.8877263377199</v>
      </c>
      <c r="P70" s="19">
        <v>0.16809435384552801</v>
      </c>
      <c r="Q70" s="18">
        <v>398.48045364548602</v>
      </c>
      <c r="R70" s="19">
        <v>2.2756238440111699E-2</v>
      </c>
      <c r="S70" s="18">
        <v>9128.6178214921893</v>
      </c>
      <c r="T70" s="19">
        <v>1.03480439066812E-2</v>
      </c>
      <c r="U70" s="18">
        <v>12317.491603648001</v>
      </c>
      <c r="V70" s="19">
        <v>-1.54812081206096E-2</v>
      </c>
      <c r="W70" s="18">
        <v>4047.1338705911298</v>
      </c>
      <c r="X70" s="19">
        <v>-4.0701332458033299E-2</v>
      </c>
      <c r="Y70" s="18">
        <v>9741.4521866553696</v>
      </c>
      <c r="Z70" s="19">
        <v>-1.9363438008129501E-2</v>
      </c>
      <c r="AA70" s="18">
        <v>3623.8612087664201</v>
      </c>
      <c r="AB70" s="19">
        <v>-7.1436541508781107E-2</v>
      </c>
      <c r="AC70" s="18">
        <v>5247.91614858917</v>
      </c>
      <c r="AD70" s="19">
        <v>-5.06540195400235E-2</v>
      </c>
      <c r="AE70" s="18">
        <v>2844.7633332831301</v>
      </c>
      <c r="AF70" s="19">
        <v>1.9159990220714199E-2</v>
      </c>
      <c r="AG70" s="18">
        <v>22091.171857302801</v>
      </c>
      <c r="AH70" s="19">
        <v>2.56091253365014E-2</v>
      </c>
      <c r="AI70" s="18">
        <v>13050.3606232112</v>
      </c>
      <c r="AJ70" s="19">
        <v>2.1017539434134098E-2</v>
      </c>
      <c r="AK70" s="18">
        <v>1149.5023773328801</v>
      </c>
      <c r="AL70" s="19">
        <v>-0.12176136159423399</v>
      </c>
      <c r="AM70" s="18">
        <v>6632.3990484427504</v>
      </c>
      <c r="AN70" s="19">
        <v>4.7810418068295203E-2</v>
      </c>
      <c r="AO70" s="18">
        <v>675.45722271923501</v>
      </c>
      <c r="AP70" s="19">
        <v>-9.9250417594369006E-2</v>
      </c>
      <c r="AQ70" s="18">
        <v>1958.0573334347</v>
      </c>
      <c r="AR70" s="19">
        <v>-0.12594559093943999</v>
      </c>
      <c r="AS70" s="18">
        <v>427.30854532586</v>
      </c>
      <c r="AT70" s="19">
        <v>3.07766886781566E-2</v>
      </c>
      <c r="AU70" s="18">
        <v>2788.7003963228099</v>
      </c>
      <c r="AV70" s="19">
        <v>8.6408523476812604E-2</v>
      </c>
      <c r="AW70" s="18">
        <v>5475.7710144457496</v>
      </c>
      <c r="AX70" s="19">
        <v>2.4239827038051699E-2</v>
      </c>
      <c r="AY70" s="18">
        <v>-2780.6413723072101</v>
      </c>
      <c r="AZ70" s="19">
        <v>-3.7436094622249803E-2</v>
      </c>
      <c r="BA70" s="18"/>
      <c r="BB70" s="19"/>
    </row>
    <row r="71" spans="1:54" x14ac:dyDescent="0.15">
      <c r="A71" s="17">
        <v>1994</v>
      </c>
      <c r="B71" s="17">
        <v>4</v>
      </c>
      <c r="C71" s="18">
        <v>116615.976265641</v>
      </c>
      <c r="D71" s="19">
        <v>1.17111758324822E-2</v>
      </c>
      <c r="E71" s="18">
        <v>113777.530935496</v>
      </c>
      <c r="F71" s="19">
        <v>1.00400929306652E-2</v>
      </c>
      <c r="G71" s="18">
        <v>1026.60565220647</v>
      </c>
      <c r="H71" s="19">
        <v>-3.5404580288536699E-2</v>
      </c>
      <c r="I71" s="18">
        <v>205.54492323542999</v>
      </c>
      <c r="J71" s="19">
        <v>1.7987450538542199E-2</v>
      </c>
      <c r="K71" s="18">
        <v>20214.857324319</v>
      </c>
      <c r="L71" s="19">
        <v>2.9316799016068502E-2</v>
      </c>
      <c r="M71" s="18">
        <v>1723.66653543192</v>
      </c>
      <c r="N71" s="19">
        <v>6.2532440913561901E-2</v>
      </c>
      <c r="O71" s="18">
        <v>4533.7076714472496</v>
      </c>
      <c r="P71" s="19">
        <v>7.1768484341328195E-2</v>
      </c>
      <c r="Q71" s="18">
        <v>395.74702547253901</v>
      </c>
      <c r="R71" s="19">
        <v>3.7457259905320198E-3</v>
      </c>
      <c r="S71" s="18">
        <v>8593.6813115321802</v>
      </c>
      <c r="T71" s="19">
        <v>1.06496820932462E-2</v>
      </c>
      <c r="U71" s="18">
        <v>15254.7973947069</v>
      </c>
      <c r="V71" s="19">
        <v>1.38281151544679E-2</v>
      </c>
      <c r="W71" s="18">
        <v>4985.5572546427102</v>
      </c>
      <c r="X71" s="19">
        <v>-1.1911924263104501E-2</v>
      </c>
      <c r="Y71" s="18">
        <v>9729.3380620034404</v>
      </c>
      <c r="Z71" s="19">
        <v>4.5349896194317703E-3</v>
      </c>
      <c r="AA71" s="18">
        <v>2390.8318269401698</v>
      </c>
      <c r="AB71" s="19">
        <v>-5.5451927639371498E-2</v>
      </c>
      <c r="AC71" s="18">
        <v>5112.7178804136402</v>
      </c>
      <c r="AD71" s="19">
        <v>-0.10831565275720501</v>
      </c>
      <c r="AE71" s="18">
        <v>2907.88956233422</v>
      </c>
      <c r="AF71" s="19">
        <v>4.1709496843635098E-2</v>
      </c>
      <c r="AG71" s="18">
        <v>22035.9436477294</v>
      </c>
      <c r="AH71" s="19">
        <v>1.6615483756609001E-2</v>
      </c>
      <c r="AI71" s="18">
        <v>13058.1122514778</v>
      </c>
      <c r="AJ71" s="19">
        <v>1.0836584293714599E-2</v>
      </c>
      <c r="AK71" s="18">
        <v>1160.80568226375</v>
      </c>
      <c r="AL71" s="19">
        <v>-8.3372654693244702E-2</v>
      </c>
      <c r="AM71" s="18">
        <v>6695.3571792360299</v>
      </c>
      <c r="AN71" s="19">
        <v>5.7728209408384898E-2</v>
      </c>
      <c r="AO71" s="18">
        <v>677.895946005724</v>
      </c>
      <c r="AP71" s="19">
        <v>-0.108312878657676</v>
      </c>
      <c r="AQ71" s="18">
        <v>1955.83485950657</v>
      </c>
      <c r="AR71" s="19">
        <v>-9.3507931020934895E-2</v>
      </c>
      <c r="AS71" s="18">
        <v>428.93447998005502</v>
      </c>
      <c r="AT71" s="19">
        <v>2.5554814240361198E-2</v>
      </c>
      <c r="AU71" s="18">
        <v>2958.28671139787</v>
      </c>
      <c r="AV71" s="19">
        <v>7.7953052903547301E-2</v>
      </c>
      <c r="AW71" s="18">
        <v>5651.6195283358002</v>
      </c>
      <c r="AX71" s="19">
        <v>2.2216647749979401E-2</v>
      </c>
      <c r="AY71" s="18">
        <v>-2780.6413723072101</v>
      </c>
      <c r="AZ71" s="19">
        <v>-3.7436094622249803E-2</v>
      </c>
      <c r="BA71" s="18"/>
      <c r="BB71" s="19"/>
    </row>
    <row r="72" spans="1:54" x14ac:dyDescent="0.15">
      <c r="A72" s="17">
        <v>1995</v>
      </c>
      <c r="B72" s="17">
        <v>1</v>
      </c>
      <c r="C72" s="18">
        <v>111662.447504104</v>
      </c>
      <c r="D72" s="19">
        <v>-1.43565220358899E-3</v>
      </c>
      <c r="E72" s="18">
        <v>109009.03067692</v>
      </c>
      <c r="F72" s="19">
        <v>-2.1502106110664601E-3</v>
      </c>
      <c r="G72" s="18">
        <v>1053.58400512497</v>
      </c>
      <c r="H72" s="19">
        <v>1.4516327070090301E-2</v>
      </c>
      <c r="I72" s="18">
        <v>229.584977132121</v>
      </c>
      <c r="J72" s="19">
        <v>0.206397321789866</v>
      </c>
      <c r="K72" s="18">
        <v>19060.209527762199</v>
      </c>
      <c r="L72" s="19">
        <v>1.40864365030979E-3</v>
      </c>
      <c r="M72" s="18">
        <v>1782.4024606467201</v>
      </c>
      <c r="N72" s="19">
        <v>4.26272438676445E-2</v>
      </c>
      <c r="O72" s="18">
        <v>4834.6969627651497</v>
      </c>
      <c r="P72" s="19">
        <v>0.17647945565593401</v>
      </c>
      <c r="Q72" s="18">
        <v>390.56046665707402</v>
      </c>
      <c r="R72" s="19">
        <v>-3.6533589751111002E-3</v>
      </c>
      <c r="S72" s="18">
        <v>7864.8166031806704</v>
      </c>
      <c r="T72" s="19">
        <v>-8.4403840251139298E-2</v>
      </c>
      <c r="U72" s="18">
        <v>12510.1574808348</v>
      </c>
      <c r="V72" s="19">
        <v>2.51487485092661E-2</v>
      </c>
      <c r="W72" s="18">
        <v>4083.6203222951799</v>
      </c>
      <c r="X72" s="19">
        <v>2.08090178498621E-2</v>
      </c>
      <c r="Y72" s="18">
        <v>9539.2878661629402</v>
      </c>
      <c r="Z72" s="19">
        <v>1.0351597394035799E-2</v>
      </c>
      <c r="AA72" s="18">
        <v>3021.8980183988501</v>
      </c>
      <c r="AB72" s="19">
        <v>-7.0152361367788907E-2</v>
      </c>
      <c r="AC72" s="18">
        <v>4880.6061428220301</v>
      </c>
      <c r="AD72" s="19">
        <v>-0.18854344439424001</v>
      </c>
      <c r="AE72" s="18">
        <v>3002.6398900747399</v>
      </c>
      <c r="AF72" s="19">
        <v>7.7550615665535699E-2</v>
      </c>
      <c r="AG72" s="18">
        <v>21854.190809383301</v>
      </c>
      <c r="AH72" s="19">
        <v>1.3558052197064599E-3</v>
      </c>
      <c r="AI72" s="18">
        <v>12976.3358557433</v>
      </c>
      <c r="AJ72" s="19">
        <v>-1.7027713443107399E-3</v>
      </c>
      <c r="AK72" s="18">
        <v>1220.3750337567801</v>
      </c>
      <c r="AL72" s="19">
        <v>1.5076368529846699E-2</v>
      </c>
      <c r="AM72" s="18">
        <v>6813.62029868032</v>
      </c>
      <c r="AN72" s="19">
        <v>7.0977025761759904E-2</v>
      </c>
      <c r="AO72" s="18">
        <v>675.58103320676605</v>
      </c>
      <c r="AP72" s="19">
        <v>-3.4525011840412699E-2</v>
      </c>
      <c r="AQ72" s="18">
        <v>2016.85237199833</v>
      </c>
      <c r="AR72" s="19">
        <v>-1.1655419053135899E-3</v>
      </c>
      <c r="AS72" s="18">
        <v>427.11024390448898</v>
      </c>
      <c r="AT72" s="19">
        <v>1.18550705702931E-2</v>
      </c>
      <c r="AU72" s="18">
        <v>2720.4971324139701</v>
      </c>
      <c r="AV72" s="19">
        <v>8.8492893708076396E-3</v>
      </c>
      <c r="AW72" s="18">
        <v>5405.1917455217899</v>
      </c>
      <c r="AX72" s="19">
        <v>4.6255683423850301E-3</v>
      </c>
      <c r="AY72" s="18">
        <v>-2778.4693475230301</v>
      </c>
      <c r="AZ72" s="19">
        <v>-7.8112366658067401E-4</v>
      </c>
      <c r="BA72" s="18"/>
      <c r="BB72" s="19"/>
    </row>
    <row r="73" spans="1:54" x14ac:dyDescent="0.15">
      <c r="A73" s="17">
        <v>1995</v>
      </c>
      <c r="B73" s="17">
        <v>2</v>
      </c>
      <c r="C73" s="18">
        <v>113775.52454825</v>
      </c>
      <c r="D73" s="19">
        <v>1.5705352861142399E-2</v>
      </c>
      <c r="E73" s="18">
        <v>111048.074640853</v>
      </c>
      <c r="F73" s="19">
        <v>1.4980016398224799E-2</v>
      </c>
      <c r="G73" s="18">
        <v>1054.1911975077201</v>
      </c>
      <c r="H73" s="19">
        <v>2.9575998489962799E-2</v>
      </c>
      <c r="I73" s="18">
        <v>239.91500771719299</v>
      </c>
      <c r="J73" s="19">
        <v>0.260890030415663</v>
      </c>
      <c r="K73" s="18">
        <v>19335.5310410485</v>
      </c>
      <c r="L73" s="19">
        <v>6.0106629929974602E-3</v>
      </c>
      <c r="M73" s="18">
        <v>1804.0157158361201</v>
      </c>
      <c r="N73" s="19">
        <v>5.7696105133912899E-2</v>
      </c>
      <c r="O73" s="18">
        <v>4849.9527955178401</v>
      </c>
      <c r="P73" s="19">
        <v>9.0185549484128602E-2</v>
      </c>
      <c r="Q73" s="18">
        <v>389.52416321868299</v>
      </c>
      <c r="R73" s="19">
        <v>1.02278215240701E-2</v>
      </c>
      <c r="S73" s="18">
        <v>8682.1329357513005</v>
      </c>
      <c r="T73" s="19">
        <v>-2.5680522751131502E-2</v>
      </c>
      <c r="U73" s="18">
        <v>13164.3183261963</v>
      </c>
      <c r="V73" s="19">
        <v>6.3011994527919696E-2</v>
      </c>
      <c r="W73" s="18">
        <v>4274.0656557862703</v>
      </c>
      <c r="X73" s="19">
        <v>5.6256622244702299E-2</v>
      </c>
      <c r="Y73" s="18">
        <v>9808.6566713403608</v>
      </c>
      <c r="Z73" s="19">
        <v>2.0673570779546499E-2</v>
      </c>
      <c r="AA73" s="18">
        <v>2810.9119439414198</v>
      </c>
      <c r="AB73" s="19">
        <v>-2.5058898756115899E-2</v>
      </c>
      <c r="AC73" s="18">
        <v>4957.0971465542198</v>
      </c>
      <c r="AD73" s="19">
        <v>-8.7842469089262701E-2</v>
      </c>
      <c r="AE73" s="18">
        <v>3050.3368150925498</v>
      </c>
      <c r="AF73" s="19">
        <v>8.7730302561304499E-2</v>
      </c>
      <c r="AG73" s="18">
        <v>21935.152607515902</v>
      </c>
      <c r="AH73" s="19">
        <v>-1.03835360772475E-3</v>
      </c>
      <c r="AI73" s="18">
        <v>12891.6843145165</v>
      </c>
      <c r="AJ73" s="19">
        <v>3.1117660989430401E-3</v>
      </c>
      <c r="AK73" s="18">
        <v>1220.30326986159</v>
      </c>
      <c r="AL73" s="19">
        <v>4.89929585812654E-2</v>
      </c>
      <c r="AM73" s="18">
        <v>6779.7656514219898</v>
      </c>
      <c r="AN73" s="19">
        <v>5.8509525377794497E-2</v>
      </c>
      <c r="AO73" s="18">
        <v>642.45685154603905</v>
      </c>
      <c r="AP73" s="19">
        <v>-5.7329554070006901E-2</v>
      </c>
      <c r="AQ73" s="18">
        <v>2039.47245572375</v>
      </c>
      <c r="AR73" s="19">
        <v>2.4147617132596499E-2</v>
      </c>
      <c r="AS73" s="18">
        <v>428.26823801971199</v>
      </c>
      <c r="AT73" s="19">
        <v>7.3577529915231903E-3</v>
      </c>
      <c r="AU73" s="18">
        <v>2822.4202681981601</v>
      </c>
      <c r="AV73" s="19">
        <v>3.5946805201566803E-2</v>
      </c>
      <c r="AW73" s="18">
        <v>5507.7024559548699</v>
      </c>
      <c r="AX73" s="19">
        <v>1.8213349165395999E-2</v>
      </c>
      <c r="AY73" s="18">
        <v>-2778.4693475230301</v>
      </c>
      <c r="AZ73" s="19">
        <v>-7.8112366658067401E-4</v>
      </c>
      <c r="BA73" s="18"/>
      <c r="BB73" s="19"/>
    </row>
    <row r="74" spans="1:54" x14ac:dyDescent="0.15">
      <c r="A74" s="17">
        <v>1995</v>
      </c>
      <c r="B74" s="17">
        <v>3</v>
      </c>
      <c r="C74" s="18">
        <v>113970.878135187</v>
      </c>
      <c r="D74" s="19">
        <v>7.3535941140740997E-3</v>
      </c>
      <c r="E74" s="18">
        <v>111226.76195164899</v>
      </c>
      <c r="F74" s="19">
        <v>6.8684884949223902E-3</v>
      </c>
      <c r="G74" s="18">
        <v>1055.2522229026399</v>
      </c>
      <c r="H74" s="19">
        <v>3.4019397973832799E-2</v>
      </c>
      <c r="I74" s="18">
        <v>232.559548138656</v>
      </c>
      <c r="J74" s="19">
        <v>0.196581248760854</v>
      </c>
      <c r="K74" s="18">
        <v>18869.088133266101</v>
      </c>
      <c r="L74" s="19">
        <v>-7.0426803140261098E-3</v>
      </c>
      <c r="M74" s="18">
        <v>1795.4724984580801</v>
      </c>
      <c r="N74" s="19">
        <v>7.1233254963919204E-2</v>
      </c>
      <c r="O74" s="18">
        <v>4891.6065111197504</v>
      </c>
      <c r="P74" s="19">
        <v>3.9023612172023797E-2</v>
      </c>
      <c r="Q74" s="18">
        <v>388.281529784067</v>
      </c>
      <c r="R74" s="19">
        <v>-2.5594539877966199E-2</v>
      </c>
      <c r="S74" s="18">
        <v>9066.9320498917004</v>
      </c>
      <c r="T74" s="19">
        <v>-6.7574054261817498E-3</v>
      </c>
      <c r="U74" s="18">
        <v>12657.0536963704</v>
      </c>
      <c r="V74" s="19">
        <v>2.7567471011862701E-2</v>
      </c>
      <c r="W74" s="18">
        <v>4238.4920739659301</v>
      </c>
      <c r="X74" s="19">
        <v>4.7282400210511902E-2</v>
      </c>
      <c r="Y74" s="18">
        <v>9887.3839171016407</v>
      </c>
      <c r="Z74" s="19">
        <v>1.49804903468267E-2</v>
      </c>
      <c r="AA74" s="18">
        <v>3240.4780730079801</v>
      </c>
      <c r="AB74" s="19">
        <v>-0.10579410017994299</v>
      </c>
      <c r="AC74" s="18">
        <v>5213.2146281248197</v>
      </c>
      <c r="AD74" s="19">
        <v>-6.6124380576624304E-3</v>
      </c>
      <c r="AE74" s="18">
        <v>3072.7776156171299</v>
      </c>
      <c r="AF74" s="19">
        <v>8.0152285311850993E-2</v>
      </c>
      <c r="AG74" s="18">
        <v>22140.955678714301</v>
      </c>
      <c r="AH74" s="19">
        <v>2.2535618179533299E-3</v>
      </c>
      <c r="AI74" s="18">
        <v>12907.518991044901</v>
      </c>
      <c r="AJ74" s="19">
        <v>-1.0945416474719E-2</v>
      </c>
      <c r="AK74" s="18">
        <v>1215.71320615075</v>
      </c>
      <c r="AL74" s="19">
        <v>5.7599557968285503E-2</v>
      </c>
      <c r="AM74" s="18">
        <v>6873.6614844204096</v>
      </c>
      <c r="AN74" s="19">
        <v>3.6376345002086197E-2</v>
      </c>
      <c r="AO74" s="18">
        <v>632.62596636016701</v>
      </c>
      <c r="AP74" s="19">
        <v>-6.3410760768296395E-2</v>
      </c>
      <c r="AQ74" s="18">
        <v>2037.0093785029301</v>
      </c>
      <c r="AR74" s="19">
        <v>4.0321620679888898E-2</v>
      </c>
      <c r="AS74" s="18">
        <v>427.69608189380398</v>
      </c>
      <c r="AT74" s="19">
        <v>9.0692445115525501E-4</v>
      </c>
      <c r="AU74" s="18">
        <v>2846.3958199941399</v>
      </c>
      <c r="AV74" s="19">
        <v>2.06890004201963E-2</v>
      </c>
      <c r="AW74" s="18">
        <v>5531.8162239303201</v>
      </c>
      <c r="AX74" s="19">
        <v>1.0235126585226699E-2</v>
      </c>
      <c r="AY74" s="18">
        <v>-2778.4693475230301</v>
      </c>
      <c r="AZ74" s="19">
        <v>-7.8112366658067401E-4</v>
      </c>
      <c r="BA74" s="18"/>
      <c r="BB74" s="19"/>
    </row>
    <row r="75" spans="1:54" x14ac:dyDescent="0.15">
      <c r="A75" s="17">
        <v>1995</v>
      </c>
      <c r="B75" s="17">
        <v>4</v>
      </c>
      <c r="C75" s="18">
        <v>116260.486537533</v>
      </c>
      <c r="D75" s="19">
        <v>-3.0483793000930502E-3</v>
      </c>
      <c r="E75" s="18">
        <v>113444.29682741</v>
      </c>
      <c r="F75" s="19">
        <v>-2.9288217572124302E-3</v>
      </c>
      <c r="G75" s="18">
        <v>1054.8894548882399</v>
      </c>
      <c r="H75" s="19">
        <v>2.75507957909416E-2</v>
      </c>
      <c r="I75" s="18">
        <v>220.83394935630901</v>
      </c>
      <c r="J75" s="19">
        <v>7.4382893433796698E-2</v>
      </c>
      <c r="K75" s="18">
        <v>19834.038905565601</v>
      </c>
      <c r="L75" s="19">
        <v>-1.88385410118754E-2</v>
      </c>
      <c r="M75" s="18">
        <v>1815.75150275994</v>
      </c>
      <c r="N75" s="19">
        <v>5.3423887645965201E-2</v>
      </c>
      <c r="O75" s="18">
        <v>4594.5321815286197</v>
      </c>
      <c r="P75" s="19">
        <v>1.3416063515615501E-2</v>
      </c>
      <c r="Q75" s="18">
        <v>403.83273987921399</v>
      </c>
      <c r="R75" s="19">
        <v>2.04315228826299E-2</v>
      </c>
      <c r="S75" s="18">
        <v>8410.6924032080206</v>
      </c>
      <c r="T75" s="19">
        <v>-2.1293424981748799E-2</v>
      </c>
      <c r="U75" s="18">
        <v>14761.642381686401</v>
      </c>
      <c r="V75" s="19">
        <v>-3.2327863835909902E-2</v>
      </c>
      <c r="W75" s="18">
        <v>4809.3473688027498</v>
      </c>
      <c r="X75" s="19">
        <v>-3.5344070249292203E-2</v>
      </c>
      <c r="Y75" s="18">
        <v>9822.6947642902596</v>
      </c>
      <c r="Z75" s="19">
        <v>9.5953806612409896E-3</v>
      </c>
      <c r="AA75" s="18">
        <v>2462.5008346417599</v>
      </c>
      <c r="AB75" s="19">
        <v>2.99765993132632E-2</v>
      </c>
      <c r="AC75" s="18">
        <v>5243.5568897790899</v>
      </c>
      <c r="AD75" s="19">
        <v>2.5590891659929199E-2</v>
      </c>
      <c r="AE75" s="18">
        <v>3069.5472115560901</v>
      </c>
      <c r="AF75" s="19">
        <v>5.5592774676115599E-2</v>
      </c>
      <c r="AG75" s="18">
        <v>22225.304484079701</v>
      </c>
      <c r="AH75" s="19">
        <v>8.5932710383291901E-3</v>
      </c>
      <c r="AI75" s="18">
        <v>12881.4084959054</v>
      </c>
      <c r="AJ75" s="19">
        <v>-1.3532105726263399E-2</v>
      </c>
      <c r="AK75" s="18">
        <v>1206.60058380225</v>
      </c>
      <c r="AL75" s="19">
        <v>3.9450962584194102E-2</v>
      </c>
      <c r="AM75" s="18">
        <v>6886.59386196997</v>
      </c>
      <c r="AN75" s="19">
        <v>2.85625811460835E-2</v>
      </c>
      <c r="AO75" s="18">
        <v>638.45745573424495</v>
      </c>
      <c r="AP75" s="19">
        <v>-5.8177793367635199E-2</v>
      </c>
      <c r="AQ75" s="18">
        <v>2018.38360306596</v>
      </c>
      <c r="AR75" s="19">
        <v>3.1980585301135199E-2</v>
      </c>
      <c r="AS75" s="18">
        <v>425.18041886545501</v>
      </c>
      <c r="AT75" s="19">
        <v>-8.7520618878084207E-3</v>
      </c>
      <c r="AU75" s="18">
        <v>2978.7864792775399</v>
      </c>
      <c r="AV75" s="19">
        <v>6.92960820892963E-3</v>
      </c>
      <c r="AW75" s="18">
        <v>5664.9700994800196</v>
      </c>
      <c r="AX75" s="19">
        <v>2.3622558237130801E-3</v>
      </c>
      <c r="AY75" s="18">
        <v>-2778.4693475230301</v>
      </c>
      <c r="AZ75" s="19">
        <v>-7.8112366658067401E-4</v>
      </c>
      <c r="BA75" s="18"/>
      <c r="BB75" s="19"/>
    </row>
    <row r="76" spans="1:54" x14ac:dyDescent="0.15">
      <c r="A76" s="17">
        <v>1996</v>
      </c>
      <c r="B76" s="17">
        <v>1</v>
      </c>
      <c r="C76" s="18">
        <v>112741.47604286901</v>
      </c>
      <c r="D76" s="19">
        <v>9.6633072522047704E-3</v>
      </c>
      <c r="E76" s="18">
        <v>110028.84499004101</v>
      </c>
      <c r="F76" s="19">
        <v>9.3553195252609207E-3</v>
      </c>
      <c r="G76" s="18">
        <v>1050.5823114944001</v>
      </c>
      <c r="H76" s="19">
        <v>-2.84903113180268E-3</v>
      </c>
      <c r="I76" s="18">
        <v>194.48641512816499</v>
      </c>
      <c r="J76" s="19">
        <v>-0.152878304331551</v>
      </c>
      <c r="K76" s="18">
        <v>19076.323958176701</v>
      </c>
      <c r="L76" s="19">
        <v>8.45448754958955E-4</v>
      </c>
      <c r="M76" s="18">
        <v>1893.0614851084999</v>
      </c>
      <c r="N76" s="19">
        <v>6.2084196417477401E-2</v>
      </c>
      <c r="O76" s="18">
        <v>4508.0473919512297</v>
      </c>
      <c r="P76" s="19">
        <v>-6.7563608087463603E-2</v>
      </c>
      <c r="Q76" s="18">
        <v>416.08578706182601</v>
      </c>
      <c r="R76" s="19">
        <v>6.5355617334316399E-2</v>
      </c>
      <c r="S76" s="18">
        <v>7623.9854906937999</v>
      </c>
      <c r="T76" s="19">
        <v>-3.0621325917438699E-2</v>
      </c>
      <c r="U76" s="18">
        <v>12428.034605999201</v>
      </c>
      <c r="V76" s="19">
        <v>-6.5644956877166597E-3</v>
      </c>
      <c r="W76" s="18">
        <v>4130.9547709648295</v>
      </c>
      <c r="X76" s="19">
        <v>1.1591295207153299E-2</v>
      </c>
      <c r="Y76" s="18">
        <v>9764.9827101416504</v>
      </c>
      <c r="Z76" s="19">
        <v>2.3659506573785499E-2</v>
      </c>
      <c r="AA76" s="18">
        <v>2819.1107377068502</v>
      </c>
      <c r="AB76" s="19">
        <v>-6.7105931258211501E-2</v>
      </c>
      <c r="AC76" s="18">
        <v>5870.0619118293298</v>
      </c>
      <c r="AD76" s="19">
        <v>0.20273214843662701</v>
      </c>
      <c r="AE76" s="18">
        <v>3039.8815098108798</v>
      </c>
      <c r="AF76" s="19">
        <v>1.24029590958425E-2</v>
      </c>
      <c r="AG76" s="18">
        <v>22438.031219922599</v>
      </c>
      <c r="AH76" s="19">
        <v>2.6715260959862899E-2</v>
      </c>
      <c r="AI76" s="18">
        <v>12927.0032120091</v>
      </c>
      <c r="AJ76" s="19">
        <v>-3.8017391259435001E-3</v>
      </c>
      <c r="AK76" s="18">
        <v>1192.9569478056801</v>
      </c>
      <c r="AL76" s="19">
        <v>-2.24669345018444E-2</v>
      </c>
      <c r="AM76" s="18">
        <v>6873.5477000036099</v>
      </c>
      <c r="AN76" s="19">
        <v>8.7952364083008199E-3</v>
      </c>
      <c r="AO76" s="18">
        <v>653.447901851084</v>
      </c>
      <c r="AP76" s="19">
        <v>-3.2761623354970598E-2</v>
      </c>
      <c r="AQ76" s="18">
        <v>1973.5840691321901</v>
      </c>
      <c r="AR76" s="19">
        <v>-2.14533812523242E-2</v>
      </c>
      <c r="AS76" s="18">
        <v>419.69634249050603</v>
      </c>
      <c r="AT76" s="19">
        <v>-1.73582851729519E-2</v>
      </c>
      <c r="AU76" s="18">
        <v>2817.3306436093299</v>
      </c>
      <c r="AV76" s="19">
        <v>3.5594050087987002E-2</v>
      </c>
      <c r="AW76" s="18">
        <v>5539.0950885482998</v>
      </c>
      <c r="AX76" s="19">
        <v>2.4773097668079301E-2</v>
      </c>
      <c r="AY76" s="18">
        <v>-2823.8069155511998</v>
      </c>
      <c r="AZ76" s="19">
        <v>1.6317462011446099E-2</v>
      </c>
      <c r="BA76" s="18"/>
      <c r="BB76" s="19"/>
    </row>
    <row r="77" spans="1:54" x14ac:dyDescent="0.15">
      <c r="A77" s="17">
        <v>1996</v>
      </c>
      <c r="B77" s="17">
        <v>2</v>
      </c>
      <c r="C77" s="18">
        <v>114343.126777868</v>
      </c>
      <c r="D77" s="19">
        <v>4.9887902681324797E-3</v>
      </c>
      <c r="E77" s="18">
        <v>111512.687302758</v>
      </c>
      <c r="F77" s="19">
        <v>4.1838875946960102E-3</v>
      </c>
      <c r="G77" s="18">
        <v>1048.9605681524199</v>
      </c>
      <c r="H77" s="19">
        <v>-4.9617463773831104E-3</v>
      </c>
      <c r="I77" s="18">
        <v>211.644113500831</v>
      </c>
      <c r="J77" s="19">
        <v>-0.117837122760101</v>
      </c>
      <c r="K77" s="18">
        <v>19397.285976012099</v>
      </c>
      <c r="L77" s="19">
        <v>3.1938577136818602E-3</v>
      </c>
      <c r="M77" s="18">
        <v>1946.5312399310501</v>
      </c>
      <c r="N77" s="19">
        <v>7.8999047981619205E-2</v>
      </c>
      <c r="O77" s="18">
        <v>4428.2214782310102</v>
      </c>
      <c r="P77" s="19">
        <v>-8.6955757110993306E-2</v>
      </c>
      <c r="Q77" s="18">
        <v>415.50126372158502</v>
      </c>
      <c r="R77" s="19">
        <v>6.6689317264044604E-2</v>
      </c>
      <c r="S77" s="18">
        <v>8393.21935792974</v>
      </c>
      <c r="T77" s="19">
        <v>-3.32767972984922E-2</v>
      </c>
      <c r="U77" s="18">
        <v>12771.753665092499</v>
      </c>
      <c r="V77" s="19">
        <v>-2.9820356160986199E-2</v>
      </c>
      <c r="W77" s="18">
        <v>4229.3589062302599</v>
      </c>
      <c r="X77" s="19">
        <v>-1.04600053336769E-2</v>
      </c>
      <c r="Y77" s="18">
        <v>9978.0884785583694</v>
      </c>
      <c r="Z77" s="19">
        <v>1.7273701475664101E-2</v>
      </c>
      <c r="AA77" s="18">
        <v>2752.6898498903802</v>
      </c>
      <c r="AB77" s="19">
        <v>-2.0712884363570199E-2</v>
      </c>
      <c r="AC77" s="18">
        <v>5726.9603565468096</v>
      </c>
      <c r="AD77" s="19">
        <v>0.15530524967172399</v>
      </c>
      <c r="AE77" s="18">
        <v>3036.0945059362198</v>
      </c>
      <c r="AF77" s="19">
        <v>-4.6690939459081999E-3</v>
      </c>
      <c r="AG77" s="18">
        <v>22614.271180134499</v>
      </c>
      <c r="AH77" s="19">
        <v>3.09602848345778E-2</v>
      </c>
      <c r="AI77" s="18">
        <v>12907.107281419399</v>
      </c>
      <c r="AJ77" s="19">
        <v>1.19635002895224E-3</v>
      </c>
      <c r="AK77" s="18">
        <v>1179.9843355788801</v>
      </c>
      <c r="AL77" s="19">
        <v>-3.3040093621381501E-2</v>
      </c>
      <c r="AM77" s="18">
        <v>6847.7386864772097</v>
      </c>
      <c r="AN77" s="19">
        <v>1.0025867935561801E-2</v>
      </c>
      <c r="AO77" s="18">
        <v>662.47162290048698</v>
      </c>
      <c r="AP77" s="19">
        <v>3.1153487282894E-2</v>
      </c>
      <c r="AQ77" s="18">
        <v>1944.27998754381</v>
      </c>
      <c r="AR77" s="19">
        <v>-4.6675044770909599E-2</v>
      </c>
      <c r="AS77" s="18">
        <v>415.96786726886398</v>
      </c>
      <c r="AT77" s="19">
        <v>-2.8721183732242899E-2</v>
      </c>
      <c r="AU77" s="18">
        <v>2923.3878254545102</v>
      </c>
      <c r="AV77" s="19">
        <v>3.5773395760372799E-2</v>
      </c>
      <c r="AW77" s="18">
        <v>5656.2694108676496</v>
      </c>
      <c r="AX77" s="19">
        <v>2.6974397419045899E-2</v>
      </c>
      <c r="AY77" s="18">
        <v>-2823.8069155511998</v>
      </c>
      <c r="AZ77" s="19">
        <v>1.6317462011446099E-2</v>
      </c>
      <c r="BA77" s="18"/>
      <c r="BB77" s="19"/>
    </row>
    <row r="78" spans="1:54" x14ac:dyDescent="0.15">
      <c r="A78" s="17">
        <v>1996</v>
      </c>
      <c r="B78" s="17">
        <v>3</v>
      </c>
      <c r="C78" s="18">
        <v>113893.792982485</v>
      </c>
      <c r="D78" s="19">
        <v>-6.7635832909773697E-4</v>
      </c>
      <c r="E78" s="18">
        <v>111033.833955108</v>
      </c>
      <c r="F78" s="19">
        <v>-1.73454655297278E-3</v>
      </c>
      <c r="G78" s="18">
        <v>1047.87470702974</v>
      </c>
      <c r="H78" s="19">
        <v>-6.9912346193475904E-3</v>
      </c>
      <c r="I78" s="18">
        <v>213.82641785492001</v>
      </c>
      <c r="J78" s="19">
        <v>-8.0551972317071993E-2</v>
      </c>
      <c r="K78" s="18">
        <v>19085.069843365902</v>
      </c>
      <c r="L78" s="19">
        <v>1.1446324728273701E-2</v>
      </c>
      <c r="M78" s="18">
        <v>1953.23504959006</v>
      </c>
      <c r="N78" s="19">
        <v>8.78668714043047E-2</v>
      </c>
      <c r="O78" s="18">
        <v>4155.9126390655101</v>
      </c>
      <c r="P78" s="19">
        <v>-0.15039923394938601</v>
      </c>
      <c r="Q78" s="18">
        <v>417.82244013482398</v>
      </c>
      <c r="R78" s="19">
        <v>7.6081162982915201E-2</v>
      </c>
      <c r="S78" s="18">
        <v>8428.7571417395502</v>
      </c>
      <c r="T78" s="19">
        <v>-7.0384878219064001E-2</v>
      </c>
      <c r="U78" s="18">
        <v>12184.6699137634</v>
      </c>
      <c r="V78" s="19">
        <v>-3.7321780719190602E-2</v>
      </c>
      <c r="W78" s="18">
        <v>4148.4420812779899</v>
      </c>
      <c r="X78" s="19">
        <v>-2.1245761727633199E-2</v>
      </c>
      <c r="Y78" s="18">
        <v>10017.205874069299</v>
      </c>
      <c r="Z78" s="19">
        <v>1.31300613039911E-2</v>
      </c>
      <c r="AA78" s="18">
        <v>3311.5073994368099</v>
      </c>
      <c r="AB78" s="19">
        <v>2.1919397332288901E-2</v>
      </c>
      <c r="AC78" s="18">
        <v>5820.2651562169503</v>
      </c>
      <c r="AD78" s="19">
        <v>0.11644456854263301</v>
      </c>
      <c r="AE78" s="18">
        <v>3057.41453957766</v>
      </c>
      <c r="AF78" s="19">
        <v>-4.9997357314082204E-3</v>
      </c>
      <c r="AG78" s="18">
        <v>22725.949439452001</v>
      </c>
      <c r="AH78" s="19">
        <v>2.6421341934219598E-2</v>
      </c>
      <c r="AI78" s="18">
        <v>12906.738135542</v>
      </c>
      <c r="AJ78" s="19">
        <v>-6.0496173073021401E-5</v>
      </c>
      <c r="AK78" s="18">
        <v>1167.67071067753</v>
      </c>
      <c r="AL78" s="19">
        <v>-3.9517951462687897E-2</v>
      </c>
      <c r="AM78" s="18">
        <v>6873.7085612343399</v>
      </c>
      <c r="AN78" s="19">
        <v>6.84886999979817E-6</v>
      </c>
      <c r="AO78" s="18">
        <v>668.44067096706203</v>
      </c>
      <c r="AP78" s="19">
        <v>5.6612764115509397E-2</v>
      </c>
      <c r="AQ78" s="18">
        <v>1927.2719441371501</v>
      </c>
      <c r="AR78" s="19">
        <v>-5.3871835605604303E-2</v>
      </c>
      <c r="AS78" s="18">
        <v>414.16204324188402</v>
      </c>
      <c r="AT78" s="19">
        <v>-3.1644055732267001E-2</v>
      </c>
      <c r="AU78" s="18">
        <v>2945.7547119825999</v>
      </c>
      <c r="AV78" s="19">
        <v>3.4906913258701697E-2</v>
      </c>
      <c r="AW78" s="18">
        <v>5680.98084224576</v>
      </c>
      <c r="AX78" s="19">
        <v>2.6964854267964099E-2</v>
      </c>
      <c r="AY78" s="18">
        <v>-2823.8069155511998</v>
      </c>
      <c r="AZ78" s="19">
        <v>1.6317462011446099E-2</v>
      </c>
      <c r="BA78" s="18"/>
      <c r="BB78" s="19"/>
    </row>
    <row r="79" spans="1:54" x14ac:dyDescent="0.15">
      <c r="A79" s="17">
        <v>1996</v>
      </c>
      <c r="B79" s="17">
        <v>4</v>
      </c>
      <c r="C79" s="18">
        <v>116974.79014781299</v>
      </c>
      <c r="D79" s="19">
        <v>6.1439929554201198E-3</v>
      </c>
      <c r="E79" s="18">
        <v>113920.908449257</v>
      </c>
      <c r="F79" s="19">
        <v>4.2012832304134697E-3</v>
      </c>
      <c r="G79" s="18">
        <v>1047.82614876156</v>
      </c>
      <c r="H79" s="19">
        <v>-6.6957784950298898E-3</v>
      </c>
      <c r="I79" s="18">
        <v>215.64833186673499</v>
      </c>
      <c r="J79" s="19">
        <v>-2.3481975958353302E-2</v>
      </c>
      <c r="K79" s="18">
        <v>20078.8273597527</v>
      </c>
      <c r="L79" s="19">
        <v>1.23418359393441E-2</v>
      </c>
      <c r="M79" s="18">
        <v>1998.57271815443</v>
      </c>
      <c r="N79" s="19">
        <v>0.100686253111506</v>
      </c>
      <c r="O79" s="18">
        <v>4277.2773229485201</v>
      </c>
      <c r="P79" s="19">
        <v>-6.9050524851159603E-2</v>
      </c>
      <c r="Q79" s="18">
        <v>425.957184814968</v>
      </c>
      <c r="R79" s="19">
        <v>5.4786159592638203E-2</v>
      </c>
      <c r="S79" s="18">
        <v>7477.9592201362302</v>
      </c>
      <c r="T79" s="19">
        <v>-0.110898501378558</v>
      </c>
      <c r="U79" s="18">
        <v>14819.227981938</v>
      </c>
      <c r="V79" s="19">
        <v>3.9010293544981E-3</v>
      </c>
      <c r="W79" s="18">
        <v>4813.9438965252102</v>
      </c>
      <c r="X79" s="19">
        <v>9.5574874717496705E-4</v>
      </c>
      <c r="Y79" s="18">
        <v>9738.4482030930903</v>
      </c>
      <c r="Z79" s="19">
        <v>-8.5767259615400198E-3</v>
      </c>
      <c r="AA79" s="18">
        <v>2680.93994791266</v>
      </c>
      <c r="AB79" s="19">
        <v>8.8706208825583902E-2</v>
      </c>
      <c r="AC79" s="18">
        <v>5950.3602879299897</v>
      </c>
      <c r="AD79" s="19">
        <v>0.134794646650755</v>
      </c>
      <c r="AE79" s="18">
        <v>3103.4112932503499</v>
      </c>
      <c r="AF79" s="19">
        <v>1.10322726318623E-2</v>
      </c>
      <c r="AG79" s="18">
        <v>22754.139589698199</v>
      </c>
      <c r="AH79" s="19">
        <v>2.3794279443833499E-2</v>
      </c>
      <c r="AI79" s="18">
        <v>12892.6528710163</v>
      </c>
      <c r="AJ79" s="19">
        <v>8.7291503212139098E-4</v>
      </c>
      <c r="AK79" s="18">
        <v>1156.00464808883</v>
      </c>
      <c r="AL79" s="19">
        <v>-4.1932629896451502E-2</v>
      </c>
      <c r="AM79" s="18">
        <v>6890.1023770697402</v>
      </c>
      <c r="AN79" s="19">
        <v>5.0947030855708097E-4</v>
      </c>
      <c r="AO79" s="18">
        <v>665.16973461604903</v>
      </c>
      <c r="AP79" s="19">
        <v>4.1838776635607401E-2</v>
      </c>
      <c r="AQ79" s="18">
        <v>1921.0045431281501</v>
      </c>
      <c r="AR79" s="19">
        <v>-4.8246061744599E-2</v>
      </c>
      <c r="AS79" s="18">
        <v>413.69481258008602</v>
      </c>
      <c r="AT79" s="19">
        <v>-2.70134883351799E-2</v>
      </c>
      <c r="AU79" s="18">
        <v>3122.53294780851</v>
      </c>
      <c r="AV79" s="19">
        <v>4.8256721161777497E-2</v>
      </c>
      <c r="AW79" s="18">
        <v>5876.2893505742904</v>
      </c>
      <c r="AX79" s="19">
        <v>3.7302800788598899E-2</v>
      </c>
      <c r="AY79" s="18">
        <v>-2823.8069155511998</v>
      </c>
      <c r="AZ79" s="19">
        <v>1.6317462011446099E-2</v>
      </c>
      <c r="BA79" s="18"/>
      <c r="BB79" s="19"/>
    </row>
    <row r="80" spans="1:54" x14ac:dyDescent="0.15">
      <c r="A80" s="17">
        <v>1997</v>
      </c>
      <c r="B80" s="17">
        <v>1</v>
      </c>
      <c r="C80" s="18">
        <v>113382.49246035</v>
      </c>
      <c r="D80" s="19">
        <v>5.6857195770398904E-3</v>
      </c>
      <c r="E80" s="18">
        <v>110398.252001402</v>
      </c>
      <c r="F80" s="19">
        <v>3.3573651654212901E-3</v>
      </c>
      <c r="G80" s="18">
        <v>1049.8902299563099</v>
      </c>
      <c r="H80" s="19">
        <v>-6.5875993771891096E-4</v>
      </c>
      <c r="I80" s="18">
        <v>218.19191479276401</v>
      </c>
      <c r="J80" s="19">
        <v>0.121887688911216</v>
      </c>
      <c r="K80" s="18">
        <v>19136.2366120349</v>
      </c>
      <c r="L80" s="19">
        <v>3.1406812963281601E-3</v>
      </c>
      <c r="M80" s="18">
        <v>2098.6786802644501</v>
      </c>
      <c r="N80" s="19">
        <v>0.108616226558624</v>
      </c>
      <c r="O80" s="18">
        <v>4314.7271468426798</v>
      </c>
      <c r="P80" s="19">
        <v>-4.28833657458247E-2</v>
      </c>
      <c r="Q80" s="18">
        <v>406.96129438129901</v>
      </c>
      <c r="R80" s="19">
        <v>-2.19293543885727E-2</v>
      </c>
      <c r="S80" s="18">
        <v>6928.8229093944801</v>
      </c>
      <c r="T80" s="19">
        <v>-9.1180994789124697E-2</v>
      </c>
      <c r="U80" s="18">
        <v>12008.3772488574</v>
      </c>
      <c r="V80" s="19">
        <v>-3.3766992967599198E-2</v>
      </c>
      <c r="W80" s="18">
        <v>4022.1314164415598</v>
      </c>
      <c r="X80" s="19">
        <v>-2.63433904646336E-2</v>
      </c>
      <c r="Y80" s="18">
        <v>9447.7827417951994</v>
      </c>
      <c r="Z80" s="19">
        <v>-3.2483413208404401E-2</v>
      </c>
      <c r="AA80" s="18">
        <v>3313.2835274522499</v>
      </c>
      <c r="AB80" s="19">
        <v>0.175293855305373</v>
      </c>
      <c r="AC80" s="18">
        <v>6870.5362078613198</v>
      </c>
      <c r="AD80" s="19">
        <v>0.17043675365941799</v>
      </c>
      <c r="AE80" s="18">
        <v>3173.9899419552698</v>
      </c>
      <c r="AF80" s="19">
        <v>4.4116335360957701E-2</v>
      </c>
      <c r="AG80" s="18">
        <v>22759.243233332101</v>
      </c>
      <c r="AH80" s="19">
        <v>1.4315516823255801E-2</v>
      </c>
      <c r="AI80" s="18">
        <v>12906.012225963899</v>
      </c>
      <c r="AJ80" s="19">
        <v>-1.62380914593308E-3</v>
      </c>
      <c r="AK80" s="18">
        <v>1144.97532363099</v>
      </c>
      <c r="AL80" s="19">
        <v>-4.0220750851858798E-2</v>
      </c>
      <c r="AM80" s="18">
        <v>6848.0508974589202</v>
      </c>
      <c r="AN80" s="19">
        <v>-3.7094094138146998E-3</v>
      </c>
      <c r="AO80" s="18">
        <v>660.36435495298701</v>
      </c>
      <c r="AP80" s="19">
        <v>1.05845517023007E-2</v>
      </c>
      <c r="AQ80" s="18">
        <v>1896.2135853519301</v>
      </c>
      <c r="AR80" s="19">
        <v>-3.9203034210893203E-2</v>
      </c>
      <c r="AS80" s="18">
        <v>414.409273845661</v>
      </c>
      <c r="AT80" s="19">
        <v>-1.2597366499482201E-2</v>
      </c>
      <c r="AU80" s="18">
        <v>3054.4386197705699</v>
      </c>
      <c r="AV80" s="19">
        <v>8.4160507286953096E-2</v>
      </c>
      <c r="AW80" s="18">
        <v>5759.7877006093404</v>
      </c>
      <c r="AX80" s="19">
        <v>3.9842719529640698E-2</v>
      </c>
      <c r="AY80" s="18">
        <v>-2781.2038205701501</v>
      </c>
      <c r="AZ80" s="19">
        <v>-1.50871133385314E-2</v>
      </c>
      <c r="BA80" s="18"/>
      <c r="BB80" s="19"/>
    </row>
    <row r="81" spans="1:54" x14ac:dyDescent="0.15">
      <c r="A81" s="17">
        <v>1997</v>
      </c>
      <c r="B81" s="17">
        <v>2</v>
      </c>
      <c r="C81" s="18">
        <v>116684.325859348</v>
      </c>
      <c r="D81" s="19">
        <v>2.04752060526412E-2</v>
      </c>
      <c r="E81" s="18">
        <v>113488.909200341</v>
      </c>
      <c r="F81" s="19">
        <v>1.7721946671567901E-2</v>
      </c>
      <c r="G81" s="18">
        <v>1049.77712055918</v>
      </c>
      <c r="H81" s="19">
        <v>7.7843956345913202E-4</v>
      </c>
      <c r="I81" s="18">
        <v>248.84721424507299</v>
      </c>
      <c r="J81" s="19">
        <v>0.17578141025923699</v>
      </c>
      <c r="K81" s="18">
        <v>20054.624079585101</v>
      </c>
      <c r="L81" s="19">
        <v>3.3888148289708001E-2</v>
      </c>
      <c r="M81" s="18">
        <v>2181.7117673518301</v>
      </c>
      <c r="N81" s="19">
        <v>0.120820320062835</v>
      </c>
      <c r="O81" s="18">
        <v>4357.9584215204704</v>
      </c>
      <c r="P81" s="19">
        <v>-1.5867105350522302E-2</v>
      </c>
      <c r="Q81" s="18">
        <v>388.68755326789699</v>
      </c>
      <c r="R81" s="19">
        <v>-6.4533402891537306E-2</v>
      </c>
      <c r="S81" s="18">
        <v>7729.0194346907001</v>
      </c>
      <c r="T81" s="19">
        <v>-7.9135298973392901E-2</v>
      </c>
      <c r="U81" s="18">
        <v>13030.1999772692</v>
      </c>
      <c r="V81" s="19">
        <v>2.0235773328688599E-2</v>
      </c>
      <c r="W81" s="18">
        <v>4220.5598136630997</v>
      </c>
      <c r="X81" s="19">
        <v>-2.0804790423897298E-3</v>
      </c>
      <c r="Y81" s="18">
        <v>9594.3379691399205</v>
      </c>
      <c r="Z81" s="19">
        <v>-3.8459321165880599E-2</v>
      </c>
      <c r="AA81" s="18">
        <v>3302.0023076269299</v>
      </c>
      <c r="AB81" s="19">
        <v>0.199554794652374</v>
      </c>
      <c r="AC81" s="18">
        <v>6731.4072586866296</v>
      </c>
      <c r="AD81" s="19">
        <v>0.17538918372144499</v>
      </c>
      <c r="AE81" s="18">
        <v>3243.5291648964899</v>
      </c>
      <c r="AF81" s="19">
        <v>6.8322859698435295E-2</v>
      </c>
      <c r="AG81" s="18">
        <v>22856.172092245099</v>
      </c>
      <c r="AH81" s="19">
        <v>1.0696825477316299E-2</v>
      </c>
      <c r="AI81" s="18">
        <v>12911.080167911099</v>
      </c>
      <c r="AJ81" s="19">
        <v>3.0780611061964603E-4</v>
      </c>
      <c r="AK81" s="18">
        <v>1137.7985013529601</v>
      </c>
      <c r="AL81" s="19">
        <v>-3.5751181565666403E-2</v>
      </c>
      <c r="AM81" s="18">
        <v>6863.8902205834402</v>
      </c>
      <c r="AN81" s="19">
        <v>2.3586668308663802E-3</v>
      </c>
      <c r="AO81" s="18">
        <v>661.45842553842203</v>
      </c>
      <c r="AP81" s="19">
        <v>-1.52942001897194E-3</v>
      </c>
      <c r="AQ81" s="18">
        <v>1860.47877135466</v>
      </c>
      <c r="AR81" s="19">
        <v>-4.3101413750090099E-2</v>
      </c>
      <c r="AS81" s="18">
        <v>415.19024498138401</v>
      </c>
      <c r="AT81" s="19">
        <v>-1.86942874358431E-3</v>
      </c>
      <c r="AU81" s="18">
        <v>3253.37417166864</v>
      </c>
      <c r="AV81" s="19">
        <v>0.112878059948417</v>
      </c>
      <c r="AW81" s="18">
        <v>5973.2560337988798</v>
      </c>
      <c r="AX81" s="19">
        <v>5.6041641567175601E-2</v>
      </c>
      <c r="AY81" s="18">
        <v>-2781.2038205701501</v>
      </c>
      <c r="AZ81" s="19">
        <v>-1.50871133385314E-2</v>
      </c>
      <c r="BA81" s="18"/>
      <c r="BB81" s="19"/>
    </row>
    <row r="82" spans="1:54" x14ac:dyDescent="0.15">
      <c r="A82" s="17">
        <v>1997</v>
      </c>
      <c r="B82" s="17">
        <v>3</v>
      </c>
      <c r="C82" s="18">
        <v>117242.124537399</v>
      </c>
      <c r="D82" s="19">
        <v>2.9398718465969899E-2</v>
      </c>
      <c r="E82" s="18">
        <v>113956.836237772</v>
      </c>
      <c r="F82" s="19">
        <v>2.63253296634425E-2</v>
      </c>
      <c r="G82" s="18">
        <v>1050.2704953103701</v>
      </c>
      <c r="H82" s="19">
        <v>2.28633086050989E-3</v>
      </c>
      <c r="I82" s="18">
        <v>262.09132531107599</v>
      </c>
      <c r="J82" s="19">
        <v>0.22572003936811999</v>
      </c>
      <c r="K82" s="18">
        <v>19888.580367474799</v>
      </c>
      <c r="L82" s="19">
        <v>4.2101523898177701E-2</v>
      </c>
      <c r="M82" s="18">
        <v>2224.1971894526901</v>
      </c>
      <c r="N82" s="19">
        <v>0.13872479910674201</v>
      </c>
      <c r="O82" s="18">
        <v>4525.8640042014504</v>
      </c>
      <c r="P82" s="19">
        <v>8.9018080326905794E-2</v>
      </c>
      <c r="Q82" s="18">
        <v>382.34574995442603</v>
      </c>
      <c r="R82" s="19">
        <v>-8.4908532363531894E-2</v>
      </c>
      <c r="S82" s="18">
        <v>7744.24481560197</v>
      </c>
      <c r="T82" s="19">
        <v>-8.1211537433893297E-2</v>
      </c>
      <c r="U82" s="18">
        <v>12486.7398897393</v>
      </c>
      <c r="V82" s="19">
        <v>2.4790985567421299E-2</v>
      </c>
      <c r="W82" s="18">
        <v>4115.0991236816099</v>
      </c>
      <c r="X82" s="19">
        <v>-8.0374648948010607E-3</v>
      </c>
      <c r="Y82" s="18">
        <v>9791.3408426254591</v>
      </c>
      <c r="Z82" s="19">
        <v>-2.25477078422134E-2</v>
      </c>
      <c r="AA82" s="18">
        <v>3974.4444318903002</v>
      </c>
      <c r="AB82" s="19">
        <v>0.20019192243575801</v>
      </c>
      <c r="AC82" s="18">
        <v>6749.4209030034299</v>
      </c>
      <c r="AD82" s="19">
        <v>0.15964148055935001</v>
      </c>
      <c r="AE82" s="18">
        <v>3312.25420884817</v>
      </c>
      <c r="AF82" s="19">
        <v>8.3351363046019603E-2</v>
      </c>
      <c r="AG82" s="18">
        <v>23011.369694807199</v>
      </c>
      <c r="AH82" s="19">
        <v>1.2559222492140001E-2</v>
      </c>
      <c r="AI82" s="18">
        <v>12969.154423125001</v>
      </c>
      <c r="AJ82" s="19">
        <v>4.8359459165796502E-3</v>
      </c>
      <c r="AK82" s="18">
        <v>1134.4675223474701</v>
      </c>
      <c r="AL82" s="19">
        <v>-2.8435403942605499E-2</v>
      </c>
      <c r="AM82" s="18">
        <v>6948.4031719872</v>
      </c>
      <c r="AN82" s="19">
        <v>1.08667119194017E-2</v>
      </c>
      <c r="AO82" s="18">
        <v>678.42767454242698</v>
      </c>
      <c r="AP82" s="19">
        <v>1.49407479364121E-2</v>
      </c>
      <c r="AQ82" s="18">
        <v>1891.3174323313899</v>
      </c>
      <c r="AR82" s="19">
        <v>-1.8655650498689301E-2</v>
      </c>
      <c r="AS82" s="18">
        <v>416.14846052475298</v>
      </c>
      <c r="AT82" s="19">
        <v>4.7962320914787197E-3</v>
      </c>
      <c r="AU82" s="18">
        <v>3334.94810248461</v>
      </c>
      <c r="AV82" s="19">
        <v>0.132120094357777</v>
      </c>
      <c r="AW82" s="18">
        <v>6060.7891613714</v>
      </c>
      <c r="AX82" s="19">
        <v>6.68561168700397E-2</v>
      </c>
      <c r="AY82" s="18">
        <v>-2781.2038205701501</v>
      </c>
      <c r="AZ82" s="19">
        <v>-1.50871133385314E-2</v>
      </c>
      <c r="BA82" s="18"/>
      <c r="BB82" s="19"/>
    </row>
    <row r="83" spans="1:54" x14ac:dyDescent="0.15">
      <c r="A83" s="17">
        <v>1997</v>
      </c>
      <c r="B83" s="17">
        <v>4</v>
      </c>
      <c r="C83" s="18">
        <v>121094.862433163</v>
      </c>
      <c r="D83" s="19">
        <v>3.5221882254661899E-2</v>
      </c>
      <c r="E83" s="18">
        <v>117565.72910925301</v>
      </c>
      <c r="F83" s="19">
        <v>3.1994308240783899E-2</v>
      </c>
      <c r="G83" s="18">
        <v>1052.8790021202401</v>
      </c>
      <c r="H83" s="19">
        <v>4.8222249126481697E-3</v>
      </c>
      <c r="I83" s="18">
        <v>261.84394070304501</v>
      </c>
      <c r="J83" s="19">
        <v>0.21421732519988401</v>
      </c>
      <c r="K83" s="18">
        <v>21008.607931748302</v>
      </c>
      <c r="L83" s="19">
        <v>4.6306517573798001E-2</v>
      </c>
      <c r="M83" s="18">
        <v>2294.81202510912</v>
      </c>
      <c r="N83" s="19">
        <v>0.14822543321228401</v>
      </c>
      <c r="O83" s="18">
        <v>4235.0130739961596</v>
      </c>
      <c r="P83" s="19">
        <v>-9.8811102861164901E-3</v>
      </c>
      <c r="Q83" s="18">
        <v>378.42234358000502</v>
      </c>
      <c r="R83" s="19">
        <v>-0.111595350259468</v>
      </c>
      <c r="S83" s="18">
        <v>7154.1857570746997</v>
      </c>
      <c r="T83" s="19">
        <v>-4.3297035130879402E-2</v>
      </c>
      <c r="U83" s="18">
        <v>15503.2573877616</v>
      </c>
      <c r="V83" s="19">
        <v>4.61582348727856E-2</v>
      </c>
      <c r="W83" s="18">
        <v>4861.67505950538</v>
      </c>
      <c r="X83" s="19">
        <v>9.9151888775896903E-3</v>
      </c>
      <c r="Y83" s="18">
        <v>9779.0874966351203</v>
      </c>
      <c r="Z83" s="19">
        <v>4.1730769312016101E-3</v>
      </c>
      <c r="AA83" s="18">
        <v>3242.96419214041</v>
      </c>
      <c r="AB83" s="19">
        <v>0.20963701356508599</v>
      </c>
      <c r="AC83" s="18">
        <v>6639.0999528870998</v>
      </c>
      <c r="AD83" s="19">
        <v>0.11574755672428499</v>
      </c>
      <c r="AE83" s="18">
        <v>3380.3792514094698</v>
      </c>
      <c r="AF83" s="19">
        <v>8.9246294476502203E-2</v>
      </c>
      <c r="AG83" s="18">
        <v>23105.6613874533</v>
      </c>
      <c r="AH83" s="19">
        <v>1.5448696549010399E-2</v>
      </c>
      <c r="AI83" s="18">
        <v>12978.6656434328</v>
      </c>
      <c r="AJ83" s="19">
        <v>6.6714564703624904E-3</v>
      </c>
      <c r="AK83" s="18">
        <v>1134.97929601544</v>
      </c>
      <c r="AL83" s="19">
        <v>-1.8187947693943801E-2</v>
      </c>
      <c r="AM83" s="18">
        <v>7029.6744399459503</v>
      </c>
      <c r="AN83" s="19">
        <v>2.0256892457898301E-2</v>
      </c>
      <c r="AO83" s="18">
        <v>691.92517679632397</v>
      </c>
      <c r="AP83" s="19">
        <v>4.0223480997251898E-2</v>
      </c>
      <c r="AQ83" s="18">
        <v>1886.3066543179</v>
      </c>
      <c r="AR83" s="19">
        <v>-1.8062366866530601E-2</v>
      </c>
      <c r="AS83" s="18">
        <v>416.78618188735197</v>
      </c>
      <c r="AT83" s="19">
        <v>7.4725841689575702E-3</v>
      </c>
      <c r="AU83" s="18">
        <v>3564.80505382415</v>
      </c>
      <c r="AV83" s="19">
        <v>0.141638891697217</v>
      </c>
      <c r="AW83" s="18">
        <v>6307.4377860456798</v>
      </c>
      <c r="AX83" s="19">
        <v>7.3370865481505093E-2</v>
      </c>
      <c r="AY83" s="18">
        <v>-2781.2038205701501</v>
      </c>
      <c r="AZ83" s="19">
        <v>-1.50871133385314E-2</v>
      </c>
      <c r="BA83" s="18"/>
      <c r="BB83" s="19"/>
    </row>
    <row r="84" spans="1:54" x14ac:dyDescent="0.15">
      <c r="A84" s="17">
        <v>1998</v>
      </c>
      <c r="B84" s="17">
        <v>1</v>
      </c>
      <c r="C84" s="18">
        <v>117311.28312467699</v>
      </c>
      <c r="D84" s="19">
        <v>3.4650769965216502E-2</v>
      </c>
      <c r="E84" s="18">
        <v>114135.93650746001</v>
      </c>
      <c r="F84" s="19">
        <v>3.3856373976015597E-2</v>
      </c>
      <c r="G84" s="18">
        <v>1057.3344767542701</v>
      </c>
      <c r="H84" s="19">
        <v>7.0905001166321497E-3</v>
      </c>
      <c r="I84" s="18">
        <v>248.620152987659</v>
      </c>
      <c r="J84" s="19">
        <v>0.139456304894686</v>
      </c>
      <c r="K84" s="18">
        <v>19959.692135219499</v>
      </c>
      <c r="L84" s="19">
        <v>4.3031215587432801E-2</v>
      </c>
      <c r="M84" s="18">
        <v>2403.27953733406</v>
      </c>
      <c r="N84" s="19">
        <v>0.14513934883601501</v>
      </c>
      <c r="O84" s="18">
        <v>4234.3134704863896</v>
      </c>
      <c r="P84" s="19">
        <v>-1.8637024687674902E-2</v>
      </c>
      <c r="Q84" s="18">
        <v>368.37025280440997</v>
      </c>
      <c r="R84" s="19">
        <v>-9.4827302030181401E-2</v>
      </c>
      <c r="S84" s="18">
        <v>6807.87760434957</v>
      </c>
      <c r="T84" s="19">
        <v>-1.74553898442018E-2</v>
      </c>
      <c r="U84" s="18">
        <v>12394.7297543615</v>
      </c>
      <c r="V84" s="19">
        <v>3.21735816170199E-2</v>
      </c>
      <c r="W84" s="18">
        <v>4043.6854048065902</v>
      </c>
      <c r="X84" s="19">
        <v>5.3588473705545904E-3</v>
      </c>
      <c r="Y84" s="18">
        <v>10141.9273430873</v>
      </c>
      <c r="Z84" s="19">
        <v>7.3471693863290902E-2</v>
      </c>
      <c r="AA84" s="18">
        <v>3611.4586367711499</v>
      </c>
      <c r="AB84" s="19">
        <v>8.9993840505455905E-2</v>
      </c>
      <c r="AC84" s="18">
        <v>7138.8489491596602</v>
      </c>
      <c r="AD84" s="19">
        <v>3.9052663894170399E-2</v>
      </c>
      <c r="AE84" s="18">
        <v>3448.1103128572599</v>
      </c>
      <c r="AF84" s="19">
        <v>8.6364599735664599E-2</v>
      </c>
      <c r="AG84" s="18">
        <v>23287.5011328482</v>
      </c>
      <c r="AH84" s="19">
        <v>2.3210697038575499E-2</v>
      </c>
      <c r="AI84" s="18">
        <v>12950.183771628101</v>
      </c>
      <c r="AJ84" s="19">
        <v>3.4225556965830099E-3</v>
      </c>
      <c r="AK84" s="18">
        <v>1139.33429719841</v>
      </c>
      <c r="AL84" s="19">
        <v>-4.9267668186027099E-3</v>
      </c>
      <c r="AM84" s="18">
        <v>7257.1345116361099</v>
      </c>
      <c r="AN84" s="19">
        <v>5.9737233309551802E-2</v>
      </c>
      <c r="AO84" s="18">
        <v>730.30535848701095</v>
      </c>
      <c r="AP84" s="19">
        <v>0.10591274802984101</v>
      </c>
      <c r="AQ84" s="18">
        <v>1881.5858192012399</v>
      </c>
      <c r="AR84" s="19">
        <v>-7.7141975269461299E-3</v>
      </c>
      <c r="AS84" s="18">
        <v>417.36142158775999</v>
      </c>
      <c r="AT84" s="19">
        <v>7.1237492218840801E-3</v>
      </c>
      <c r="AU84" s="18">
        <v>3235.2882473995601</v>
      </c>
      <c r="AV84" s="19">
        <v>5.9208794198185997E-2</v>
      </c>
      <c r="AW84" s="18">
        <v>6210.04747657179</v>
      </c>
      <c r="AX84" s="19">
        <v>7.8172981256724006E-2</v>
      </c>
      <c r="AY84" s="18">
        <v>-3059.7978058220301</v>
      </c>
      <c r="AZ84" s="19">
        <v>0.100170287122201</v>
      </c>
      <c r="BA84" s="18"/>
      <c r="BB84" s="19"/>
    </row>
    <row r="85" spans="1:54" x14ac:dyDescent="0.15">
      <c r="A85" s="17">
        <v>1998</v>
      </c>
      <c r="B85" s="17">
        <v>2</v>
      </c>
      <c r="C85" s="18">
        <v>120990.122543242</v>
      </c>
      <c r="D85" s="19">
        <v>3.6901243180549798E-2</v>
      </c>
      <c r="E85" s="18">
        <v>117592.62784909</v>
      </c>
      <c r="F85" s="19">
        <v>3.61596448292998E-2</v>
      </c>
      <c r="G85" s="18">
        <v>1061.5312200795099</v>
      </c>
      <c r="H85" s="19">
        <v>1.1196757187920301E-2</v>
      </c>
      <c r="I85" s="18">
        <v>269.011833600655</v>
      </c>
      <c r="J85" s="19">
        <v>8.1032128154439706E-2</v>
      </c>
      <c r="K85" s="18">
        <v>20585.694063458301</v>
      </c>
      <c r="L85" s="19">
        <v>2.6481173706661001E-2</v>
      </c>
      <c r="M85" s="18">
        <v>2428.9637012621401</v>
      </c>
      <c r="N85" s="19">
        <v>0.113329330487332</v>
      </c>
      <c r="O85" s="18">
        <v>4331.2496807164398</v>
      </c>
      <c r="P85" s="19">
        <v>-6.12872777127349E-3</v>
      </c>
      <c r="Q85" s="18">
        <v>368.96547525045997</v>
      </c>
      <c r="R85" s="19">
        <v>-5.0740184118640001E-2</v>
      </c>
      <c r="S85" s="18">
        <v>7732.5423571260199</v>
      </c>
      <c r="T85" s="19">
        <v>4.5580457716343199E-4</v>
      </c>
      <c r="U85" s="18">
        <v>13309.802043420001</v>
      </c>
      <c r="V85" s="19">
        <v>2.1458002689029601E-2</v>
      </c>
      <c r="W85" s="18">
        <v>4294.7377231011296</v>
      </c>
      <c r="X85" s="19">
        <v>1.75753721574778E-2</v>
      </c>
      <c r="Y85" s="18">
        <v>10537.603844699401</v>
      </c>
      <c r="Z85" s="19">
        <v>9.8314847631331803E-2</v>
      </c>
      <c r="AA85" s="18">
        <v>3496.7087211227499</v>
      </c>
      <c r="AB85" s="19">
        <v>5.8966165179861398E-2</v>
      </c>
      <c r="AC85" s="18">
        <v>7274.2360325748796</v>
      </c>
      <c r="AD85" s="19">
        <v>8.0641202207420104E-2</v>
      </c>
      <c r="AE85" s="18">
        <v>3500.1811166570501</v>
      </c>
      <c r="AF85" s="19">
        <v>7.9127375988540694E-2</v>
      </c>
      <c r="AG85" s="18">
        <v>23427.208837121099</v>
      </c>
      <c r="AH85" s="19">
        <v>2.49839186794403E-2</v>
      </c>
      <c r="AI85" s="18">
        <v>12943.5032904787</v>
      </c>
      <c r="AJ85" s="19">
        <v>2.5112633603048299E-3</v>
      </c>
      <c r="AK85" s="18">
        <v>1139.1295486214799</v>
      </c>
      <c r="AL85" s="19">
        <v>1.1698444557051201E-3</v>
      </c>
      <c r="AM85" s="18">
        <v>7449.4084663845197</v>
      </c>
      <c r="AN85" s="19">
        <v>8.5304139050072406E-2</v>
      </c>
      <c r="AO85" s="18">
        <v>757.85404932266704</v>
      </c>
      <c r="AP85" s="19">
        <v>0.145731946351397</v>
      </c>
      <c r="AQ85" s="18">
        <v>1868.0466195292099</v>
      </c>
      <c r="AR85" s="19">
        <v>4.06768853859929E-3</v>
      </c>
      <c r="AS85" s="18">
        <v>418.373145335917</v>
      </c>
      <c r="AT85" s="19">
        <v>7.6661250908616196E-3</v>
      </c>
      <c r="AU85" s="18">
        <v>3449.2725715439201</v>
      </c>
      <c r="AV85" s="19">
        <v>6.0213916241549099E-2</v>
      </c>
      <c r="AW85" s="18">
        <v>6435.59567051678</v>
      </c>
      <c r="AX85" s="19">
        <v>7.7401610462002599E-2</v>
      </c>
      <c r="AY85" s="18">
        <v>-3059.7978058220301</v>
      </c>
      <c r="AZ85" s="19">
        <v>0.100170287122201</v>
      </c>
      <c r="BA85" s="18"/>
      <c r="BB85" s="19"/>
    </row>
    <row r="86" spans="1:54" x14ac:dyDescent="0.15">
      <c r="A86" s="17">
        <v>1998</v>
      </c>
      <c r="B86" s="17">
        <v>3</v>
      </c>
      <c r="C86" s="18">
        <v>120663.263569359</v>
      </c>
      <c r="D86" s="19">
        <v>2.9180118028896199E-2</v>
      </c>
      <c r="E86" s="18">
        <v>117243.123582268</v>
      </c>
      <c r="F86" s="19">
        <v>2.8838000886930198E-2</v>
      </c>
      <c r="G86" s="18">
        <v>1065.8532543428901</v>
      </c>
      <c r="H86" s="19">
        <v>1.4836900686158399E-2</v>
      </c>
      <c r="I86" s="18">
        <v>270.77532655037902</v>
      </c>
      <c r="J86" s="19">
        <v>3.3133493559907697E-2</v>
      </c>
      <c r="K86" s="18">
        <v>20238.657230215402</v>
      </c>
      <c r="L86" s="19">
        <v>1.7601903015315602E-2</v>
      </c>
      <c r="M86" s="18">
        <v>2377.46036933704</v>
      </c>
      <c r="N86" s="19">
        <v>6.8907190698350898E-2</v>
      </c>
      <c r="O86" s="18">
        <v>4269.9639737246098</v>
      </c>
      <c r="P86" s="19">
        <v>-5.6541696842698497E-2</v>
      </c>
      <c r="Q86" s="18">
        <v>377.90794779590101</v>
      </c>
      <c r="R86" s="19">
        <v>-1.16067777896166E-2</v>
      </c>
      <c r="S86" s="18">
        <v>8016.9595749803302</v>
      </c>
      <c r="T86" s="19">
        <v>3.5215152138389903E-2</v>
      </c>
      <c r="U86" s="18">
        <v>12686.5590169076</v>
      </c>
      <c r="V86" s="19">
        <v>1.6002505772741302E-2</v>
      </c>
      <c r="W86" s="18">
        <v>4215.2733543208797</v>
      </c>
      <c r="X86" s="19">
        <v>2.4343090561971498E-2</v>
      </c>
      <c r="Y86" s="18">
        <v>10702.8874668466</v>
      </c>
      <c r="Z86" s="19">
        <v>9.3097221194961902E-2</v>
      </c>
      <c r="AA86" s="18">
        <v>4009.8058123046699</v>
      </c>
      <c r="AB86" s="19">
        <v>8.8971882788531093E-3</v>
      </c>
      <c r="AC86" s="18">
        <v>6991.3208929244302</v>
      </c>
      <c r="AD86" s="19">
        <v>3.5840110343891E-2</v>
      </c>
      <c r="AE86" s="18">
        <v>3536.5794175924302</v>
      </c>
      <c r="AF86" s="19">
        <v>6.7725843066334598E-2</v>
      </c>
      <c r="AG86" s="18">
        <v>23520.880152800899</v>
      </c>
      <c r="AH86" s="19">
        <v>2.2141683209265801E-2</v>
      </c>
      <c r="AI86" s="18">
        <v>13032.344268287099</v>
      </c>
      <c r="AJ86" s="19">
        <v>4.8723180479262104E-3</v>
      </c>
      <c r="AK86" s="18">
        <v>1134.3648603117399</v>
      </c>
      <c r="AL86" s="19">
        <v>-9.0493587262652206E-5</v>
      </c>
      <c r="AM86" s="18">
        <v>7538.1644445552702</v>
      </c>
      <c r="AN86" s="19">
        <v>8.4877238405756297E-2</v>
      </c>
      <c r="AO86" s="18">
        <v>777.942510993018</v>
      </c>
      <c r="AP86" s="19">
        <v>0.146684518018387</v>
      </c>
      <c r="AQ86" s="18">
        <v>1873.2738132930699</v>
      </c>
      <c r="AR86" s="19">
        <v>-9.54023831741313E-3</v>
      </c>
      <c r="AS86" s="18">
        <v>419.90514594267501</v>
      </c>
      <c r="AT86" s="19">
        <v>9.02727217393684E-3</v>
      </c>
      <c r="AU86" s="18">
        <v>3469.1703251199901</v>
      </c>
      <c r="AV86" s="19">
        <v>4.0247169824135801E-2</v>
      </c>
      <c r="AW86" s="18">
        <v>6456.5687132879902</v>
      </c>
      <c r="AX86" s="19">
        <v>6.5301653197094897E-2</v>
      </c>
      <c r="AY86" s="18">
        <v>-3059.7978058220301</v>
      </c>
      <c r="AZ86" s="19">
        <v>0.100170287122201</v>
      </c>
      <c r="BA86" s="18"/>
      <c r="BB86" s="19"/>
    </row>
    <row r="87" spans="1:54" x14ac:dyDescent="0.15">
      <c r="A87" s="17">
        <v>1998</v>
      </c>
      <c r="B87" s="17">
        <v>4</v>
      </c>
      <c r="C87" s="18">
        <v>123498.846166387</v>
      </c>
      <c r="D87" s="19">
        <v>1.9852070392747199E-2</v>
      </c>
      <c r="E87" s="18">
        <v>119928.06587167599</v>
      </c>
      <c r="F87" s="19">
        <v>2.0093753343951401E-2</v>
      </c>
      <c r="G87" s="18">
        <v>1070.2966248078401</v>
      </c>
      <c r="H87" s="19">
        <v>1.6542853122265101E-2</v>
      </c>
      <c r="I87" s="18">
        <v>263.73250337300698</v>
      </c>
      <c r="J87" s="19">
        <v>7.2125505936542203E-3</v>
      </c>
      <c r="K87" s="18">
        <v>21018.811145927699</v>
      </c>
      <c r="L87" s="19">
        <v>4.8566826571883E-4</v>
      </c>
      <c r="M87" s="18">
        <v>2341.9735129173901</v>
      </c>
      <c r="N87" s="19">
        <v>2.05513511748436E-2</v>
      </c>
      <c r="O87" s="18">
        <v>4124.6510933457903</v>
      </c>
      <c r="P87" s="19">
        <v>-2.6059419114434299E-2</v>
      </c>
      <c r="Q87" s="18">
        <v>402.11584097156799</v>
      </c>
      <c r="R87" s="19">
        <v>6.2611253784367896E-2</v>
      </c>
      <c r="S87" s="18">
        <v>7229.7186919872202</v>
      </c>
      <c r="T87" s="19">
        <v>1.0557866048952E-2</v>
      </c>
      <c r="U87" s="18">
        <v>15577.533581502399</v>
      </c>
      <c r="V87" s="19">
        <v>4.7910056501707697E-3</v>
      </c>
      <c r="W87" s="18">
        <v>5003.98510553508</v>
      </c>
      <c r="X87" s="19">
        <v>2.9271813580271901E-2</v>
      </c>
      <c r="Y87" s="18">
        <v>10392.1184547918</v>
      </c>
      <c r="Z87" s="19">
        <v>6.2687951035064596E-2</v>
      </c>
      <c r="AA87" s="18">
        <v>3199.9033122339401</v>
      </c>
      <c r="AB87" s="19">
        <v>-1.3278247108257899E-2</v>
      </c>
      <c r="AC87" s="18">
        <v>7020.4992373035802</v>
      </c>
      <c r="AD87" s="19">
        <v>5.7447438225511897E-2</v>
      </c>
      <c r="AE87" s="18">
        <v>3557.0798948462598</v>
      </c>
      <c r="AF87" s="19">
        <v>5.2272431669645701E-2</v>
      </c>
      <c r="AG87" s="18">
        <v>23623.186983346099</v>
      </c>
      <c r="AH87" s="19">
        <v>2.2398216056862801E-2</v>
      </c>
      <c r="AI87" s="18">
        <v>13028.550351009</v>
      </c>
      <c r="AJ87" s="19">
        <v>3.8435929352591499E-3</v>
      </c>
      <c r="AK87" s="18">
        <v>1125.03581142436</v>
      </c>
      <c r="AL87" s="19">
        <v>-8.7609391871559302E-3</v>
      </c>
      <c r="AM87" s="18">
        <v>7561.0399629248996</v>
      </c>
      <c r="AN87" s="19">
        <v>7.5588923430007296E-2</v>
      </c>
      <c r="AO87" s="18">
        <v>787.85963035646603</v>
      </c>
      <c r="AP87" s="19">
        <v>0.13864859493092399</v>
      </c>
      <c r="AQ87" s="18">
        <v>1829.9853501233099</v>
      </c>
      <c r="AR87" s="19">
        <v>-2.9857978852834501E-2</v>
      </c>
      <c r="AS87" s="18">
        <v>421.65394796939802</v>
      </c>
      <c r="AT87" s="19">
        <v>1.16792885503134E-2</v>
      </c>
      <c r="AU87" s="18">
        <v>3615.2051059079099</v>
      </c>
      <c r="AV87" s="19">
        <v>1.4138235141271801E-2</v>
      </c>
      <c r="AW87" s="18">
        <v>6610.4953207232502</v>
      </c>
      <c r="AX87" s="19">
        <v>4.80476454873702E-2</v>
      </c>
      <c r="AY87" s="18">
        <v>-3059.7978058220301</v>
      </c>
      <c r="AZ87" s="19">
        <v>0.100170287122201</v>
      </c>
      <c r="BA87" s="18"/>
      <c r="BB87" s="19"/>
    </row>
    <row r="88" spans="1:54" x14ac:dyDescent="0.15">
      <c r="A88" s="17">
        <v>1999</v>
      </c>
      <c r="B88" s="17">
        <v>1</v>
      </c>
      <c r="C88" s="18">
        <v>118952.790356136</v>
      </c>
      <c r="D88" s="19">
        <v>1.39927480779054E-2</v>
      </c>
      <c r="E88" s="18">
        <v>115160.559775955</v>
      </c>
      <c r="F88" s="19">
        <v>8.9772187432650696E-3</v>
      </c>
      <c r="G88" s="18">
        <v>1075.69885569435</v>
      </c>
      <c r="H88" s="19">
        <v>1.7368561551549099E-2</v>
      </c>
      <c r="I88" s="18">
        <v>247.08291359279701</v>
      </c>
      <c r="J88" s="19">
        <v>-6.1830844217126701E-3</v>
      </c>
      <c r="K88" s="18">
        <v>20019.947009833599</v>
      </c>
      <c r="L88" s="19">
        <v>3.0188278559601898E-3</v>
      </c>
      <c r="M88" s="18">
        <v>2313.58593184868</v>
      </c>
      <c r="N88" s="19">
        <v>-3.7321336986406099E-2</v>
      </c>
      <c r="O88" s="18">
        <v>4036.0495661422001</v>
      </c>
      <c r="P88" s="19">
        <v>-4.6823152259772703E-2</v>
      </c>
      <c r="Q88" s="18">
        <v>391.65076944983099</v>
      </c>
      <c r="R88" s="19">
        <v>6.3198687918433402E-2</v>
      </c>
      <c r="S88" s="18">
        <v>6693.8966170267304</v>
      </c>
      <c r="T88" s="19">
        <v>-1.6742514179457199E-2</v>
      </c>
      <c r="U88" s="18">
        <v>12728.988011645301</v>
      </c>
      <c r="V88" s="19">
        <v>2.69677729089828E-2</v>
      </c>
      <c r="W88" s="18">
        <v>4217.2853274094996</v>
      </c>
      <c r="X88" s="19">
        <v>4.2931114867778702E-2</v>
      </c>
      <c r="Y88" s="18">
        <v>9846.4765372127495</v>
      </c>
      <c r="Z88" s="19">
        <v>-2.9131623199399301E-2</v>
      </c>
      <c r="AA88" s="18">
        <v>3571.9756030972899</v>
      </c>
      <c r="AB88" s="19">
        <v>-1.0932711030343101E-2</v>
      </c>
      <c r="AC88" s="18">
        <v>7317.2591484430704</v>
      </c>
      <c r="AD88" s="19">
        <v>2.4991451780810699E-2</v>
      </c>
      <c r="AE88" s="18">
        <v>3561.2410886502298</v>
      </c>
      <c r="AF88" s="19">
        <v>3.2809500140157398E-2</v>
      </c>
      <c r="AG88" s="18">
        <v>23752.8788758181</v>
      </c>
      <c r="AH88" s="19">
        <v>1.9984013755493E-2</v>
      </c>
      <c r="AI88" s="18">
        <v>13069.8766171427</v>
      </c>
      <c r="AJ88" s="19">
        <v>9.2425596134695399E-3</v>
      </c>
      <c r="AK88" s="18">
        <v>1111.1337461408</v>
      </c>
      <c r="AL88" s="19">
        <v>-2.4751779286339499E-2</v>
      </c>
      <c r="AM88" s="18">
        <v>7505.0447198649799</v>
      </c>
      <c r="AN88" s="19">
        <v>3.41608947486602E-2</v>
      </c>
      <c r="AO88" s="18">
        <v>798.61770017620302</v>
      </c>
      <c r="AP88" s="19">
        <v>9.3539422784349402E-2</v>
      </c>
      <c r="AQ88" s="18">
        <v>1799.2267189239101</v>
      </c>
      <c r="AR88" s="19">
        <v>-4.3771110218237902E-2</v>
      </c>
      <c r="AS88" s="18">
        <v>423.62867780360699</v>
      </c>
      <c r="AT88" s="19">
        <v>1.5016376434611799E-2</v>
      </c>
      <c r="AU88" s="18">
        <v>3786.9220774276801</v>
      </c>
      <c r="AV88" s="19">
        <v>0.170505311380372</v>
      </c>
      <c r="AW88" s="18">
        <v>6379.6842229335398</v>
      </c>
      <c r="AX88" s="19">
        <v>2.7316497498888599E-2</v>
      </c>
      <c r="AY88" s="18">
        <v>-2592.4180951180501</v>
      </c>
      <c r="AZ88" s="19">
        <v>-0.15274856064497799</v>
      </c>
      <c r="BA88" s="18"/>
      <c r="BB88" s="19"/>
    </row>
    <row r="89" spans="1:54" x14ac:dyDescent="0.15">
      <c r="A89" s="17">
        <v>1999</v>
      </c>
      <c r="B89" s="17">
        <v>2</v>
      </c>
      <c r="C89" s="18">
        <v>121817.490582019</v>
      </c>
      <c r="D89" s="19">
        <v>6.8383106106946201E-3</v>
      </c>
      <c r="E89" s="18">
        <v>117873.589795475</v>
      </c>
      <c r="F89" s="19">
        <v>2.38928197732124E-3</v>
      </c>
      <c r="G89" s="18">
        <v>1083.78801662305</v>
      </c>
      <c r="H89" s="19">
        <v>2.09666904962666E-2</v>
      </c>
      <c r="I89" s="18">
        <v>256.43207758631399</v>
      </c>
      <c r="J89" s="19">
        <v>-4.6762835098978703E-2</v>
      </c>
      <c r="K89" s="18">
        <v>20653.747255440201</v>
      </c>
      <c r="L89" s="19">
        <v>3.3058487983013102E-3</v>
      </c>
      <c r="M89" s="18">
        <v>2304.15009664328</v>
      </c>
      <c r="N89" s="19">
        <v>-5.13855371959673E-2</v>
      </c>
      <c r="O89" s="18">
        <v>4444.1794591039297</v>
      </c>
      <c r="P89" s="19">
        <v>2.6073255229378301E-2</v>
      </c>
      <c r="Q89" s="18">
        <v>379.95672182524299</v>
      </c>
      <c r="R89" s="19">
        <v>2.9789363265822801E-2</v>
      </c>
      <c r="S89" s="18">
        <v>7441.8449730709499</v>
      </c>
      <c r="T89" s="19">
        <v>-3.7594024142289101E-2</v>
      </c>
      <c r="U89" s="18">
        <v>13459.0579862227</v>
      </c>
      <c r="V89" s="19">
        <v>1.1213986678074101E-2</v>
      </c>
      <c r="W89" s="18">
        <v>4334.5800273811001</v>
      </c>
      <c r="X89" s="19">
        <v>9.2770052209840692E-3</v>
      </c>
      <c r="Y89" s="18">
        <v>10013.7922653161</v>
      </c>
      <c r="Z89" s="19">
        <v>-4.9708794058226299E-2</v>
      </c>
      <c r="AA89" s="18">
        <v>3440.8591144224902</v>
      </c>
      <c r="AB89" s="19">
        <v>-1.5972050048916001E-2</v>
      </c>
      <c r="AC89" s="18">
        <v>7330.0922419523404</v>
      </c>
      <c r="AD89" s="19">
        <v>7.6786358220073403E-3</v>
      </c>
      <c r="AE89" s="18">
        <v>3593.9097347152301</v>
      </c>
      <c r="AF89" s="19">
        <v>2.67782194504564E-2</v>
      </c>
      <c r="AG89" s="18">
        <v>23782.646666792702</v>
      </c>
      <c r="AH89" s="19">
        <v>1.51720092710497E-2</v>
      </c>
      <c r="AI89" s="18">
        <v>13130.1937868728</v>
      </c>
      <c r="AJ89" s="19">
        <v>1.44234904727385E-2</v>
      </c>
      <c r="AK89" s="18">
        <v>1100.91728809045</v>
      </c>
      <c r="AL89" s="19">
        <v>-3.3545140302324597E-2</v>
      </c>
      <c r="AM89" s="18">
        <v>7567.9706819045896</v>
      </c>
      <c r="AN89" s="19">
        <v>1.5915655055710499E-2</v>
      </c>
      <c r="AO89" s="18">
        <v>810.42733808569199</v>
      </c>
      <c r="AP89" s="19">
        <v>6.9371257975084505E-2</v>
      </c>
      <c r="AQ89" s="18">
        <v>1791.80778441078</v>
      </c>
      <c r="AR89" s="19">
        <v>-4.0812062355083598E-2</v>
      </c>
      <c r="AS89" s="18">
        <v>425.346324612415</v>
      </c>
      <c r="AT89" s="19">
        <v>1.66673682434848E-2</v>
      </c>
      <c r="AU89" s="18">
        <v>3930.9364615986101</v>
      </c>
      <c r="AV89" s="19">
        <v>0.13964216514182101</v>
      </c>
      <c r="AW89" s="18">
        <v>6534.1078445562798</v>
      </c>
      <c r="AX89" s="19">
        <v>1.5307390190904401E-2</v>
      </c>
      <c r="AY89" s="18">
        <v>-2592.4180951180501</v>
      </c>
      <c r="AZ89" s="19">
        <v>-0.15274856064497799</v>
      </c>
      <c r="BA89" s="18"/>
      <c r="BB89" s="19"/>
    </row>
    <row r="90" spans="1:54" x14ac:dyDescent="0.15">
      <c r="A90" s="17">
        <v>1999</v>
      </c>
      <c r="B90" s="17">
        <v>3</v>
      </c>
      <c r="C90" s="18">
        <v>122018.58134162</v>
      </c>
      <c r="D90" s="19">
        <v>1.12322320163554E-2</v>
      </c>
      <c r="E90" s="18">
        <v>118027.895293578</v>
      </c>
      <c r="F90" s="19">
        <v>6.6935414831303898E-3</v>
      </c>
      <c r="G90" s="18">
        <v>1093.2481335390401</v>
      </c>
      <c r="H90" s="19">
        <v>2.57022991528424E-2</v>
      </c>
      <c r="I90" s="18">
        <v>260.37682331707299</v>
      </c>
      <c r="J90" s="19">
        <v>-3.84026985242003E-2</v>
      </c>
      <c r="K90" s="18">
        <v>20442.764911585</v>
      </c>
      <c r="L90" s="19">
        <v>1.0085040674781E-2</v>
      </c>
      <c r="M90" s="18">
        <v>2412.2510898329001</v>
      </c>
      <c r="N90" s="19">
        <v>1.46335648512033E-2</v>
      </c>
      <c r="O90" s="18">
        <v>4481.1828007128497</v>
      </c>
      <c r="P90" s="19">
        <v>4.9466184794060501E-2</v>
      </c>
      <c r="Q90" s="18">
        <v>370.83849458842502</v>
      </c>
      <c r="R90" s="19">
        <v>-1.87068127270353E-2</v>
      </c>
      <c r="S90" s="18">
        <v>7479.0226522700596</v>
      </c>
      <c r="T90" s="19">
        <v>-6.7099867185196796E-2</v>
      </c>
      <c r="U90" s="18">
        <v>13235.231604979201</v>
      </c>
      <c r="V90" s="19">
        <v>4.3248337657230101E-2</v>
      </c>
      <c r="W90" s="18">
        <v>4295.9004061954502</v>
      </c>
      <c r="X90" s="19">
        <v>1.9127360220168001E-2</v>
      </c>
      <c r="Y90" s="18">
        <v>10229.735297827199</v>
      </c>
      <c r="Z90" s="19">
        <v>-4.42078990819137E-2</v>
      </c>
      <c r="AA90" s="18">
        <v>3951.3922249948801</v>
      </c>
      <c r="AB90" s="19">
        <v>-1.45676848316557E-2</v>
      </c>
      <c r="AC90" s="18">
        <v>7105.6867918719199</v>
      </c>
      <c r="AD90" s="19">
        <v>1.63582677292398E-2</v>
      </c>
      <c r="AE90" s="18">
        <v>3654.8098056803901</v>
      </c>
      <c r="AF90" s="19">
        <v>3.34307176872191E-2</v>
      </c>
      <c r="AG90" s="18">
        <v>23857.610489432402</v>
      </c>
      <c r="AH90" s="19">
        <v>1.43162302789648E-2</v>
      </c>
      <c r="AI90" s="18">
        <v>13185.490108842299</v>
      </c>
      <c r="AJ90" s="19">
        <v>1.1751212015464099E-2</v>
      </c>
      <c r="AK90" s="18">
        <v>1094.37695808543</v>
      </c>
      <c r="AL90" s="19">
        <v>-3.5251358381567899E-2</v>
      </c>
      <c r="AM90" s="18">
        <v>7599.4471354206698</v>
      </c>
      <c r="AN90" s="19">
        <v>8.1296569365329995E-3</v>
      </c>
      <c r="AO90" s="18">
        <v>815.48583999467803</v>
      </c>
      <c r="AP90" s="19">
        <v>4.8259773018108701E-2</v>
      </c>
      <c r="AQ90" s="18">
        <v>1796.9896576451899</v>
      </c>
      <c r="AR90" s="19">
        <v>-4.0722373369313697E-2</v>
      </c>
      <c r="AS90" s="18">
        <v>426.80160655365199</v>
      </c>
      <c r="AT90" s="19">
        <v>1.6423853524095901E-2</v>
      </c>
      <c r="AU90" s="18">
        <v>3972.6759233756402</v>
      </c>
      <c r="AV90" s="19">
        <v>0.145137180094561</v>
      </c>
      <c r="AW90" s="18">
        <v>6578.8641992030698</v>
      </c>
      <c r="AX90" s="19">
        <v>1.89412505846016E-2</v>
      </c>
      <c r="AY90" s="18">
        <v>-2592.4180951180501</v>
      </c>
      <c r="AZ90" s="19">
        <v>-0.15274856064497799</v>
      </c>
      <c r="BA90" s="18"/>
      <c r="BB90" s="19"/>
    </row>
    <row r="91" spans="1:54" x14ac:dyDescent="0.15">
      <c r="A91" s="17">
        <v>1999</v>
      </c>
      <c r="B91" s="17">
        <v>4</v>
      </c>
      <c r="C91" s="18">
        <v>128106.81471909401</v>
      </c>
      <c r="D91" s="19">
        <v>3.73118348530923E-2</v>
      </c>
      <c r="E91" s="18">
        <v>123783.882216942</v>
      </c>
      <c r="F91" s="19">
        <v>3.2151075874031099E-2</v>
      </c>
      <c r="G91" s="18">
        <v>1104.8175323774201</v>
      </c>
      <c r="H91" s="19">
        <v>3.22535891167339E-2</v>
      </c>
      <c r="I91" s="18">
        <v>249.41206260160601</v>
      </c>
      <c r="J91" s="19">
        <v>-5.4299112124025398E-2</v>
      </c>
      <c r="K91" s="18">
        <v>21651.3071332377</v>
      </c>
      <c r="L91" s="19">
        <v>3.0091901150771001E-2</v>
      </c>
      <c r="M91" s="18">
        <v>2577.5509833658102</v>
      </c>
      <c r="N91" s="19">
        <v>0.10058929750873299</v>
      </c>
      <c r="O91" s="18">
        <v>4560.2249341942797</v>
      </c>
      <c r="P91" s="19">
        <v>0.105602590616984</v>
      </c>
      <c r="Q91" s="18">
        <v>375.04275478556298</v>
      </c>
      <c r="R91" s="19">
        <v>-6.7326584599584405E-2</v>
      </c>
      <c r="S91" s="18">
        <v>7342.2781364955499</v>
      </c>
      <c r="T91" s="19">
        <v>1.5568993664039099E-2</v>
      </c>
      <c r="U91" s="18">
        <v>16397.689066051698</v>
      </c>
      <c r="V91" s="19">
        <v>5.2649893531483402E-2</v>
      </c>
      <c r="W91" s="18">
        <v>5016.4141227465097</v>
      </c>
      <c r="X91" s="19">
        <v>2.48382378230616E-3</v>
      </c>
      <c r="Y91" s="18">
        <v>10245.885089678</v>
      </c>
      <c r="Z91" s="19">
        <v>-1.40715644986117E-2</v>
      </c>
      <c r="AA91" s="18">
        <v>3200.6325407242398</v>
      </c>
      <c r="AB91" s="19">
        <v>2.2789078892349E-4</v>
      </c>
      <c r="AC91" s="18">
        <v>8119.1080413393402</v>
      </c>
      <c r="AD91" s="19">
        <v>0.15648585191752101</v>
      </c>
      <c r="AE91" s="18">
        <v>3744.0490946806499</v>
      </c>
      <c r="AF91" s="19">
        <v>5.2562552813411899E-2</v>
      </c>
      <c r="AG91" s="18">
        <v>23736.672665834802</v>
      </c>
      <c r="AH91" s="19">
        <v>4.8039954375622704E-3</v>
      </c>
      <c r="AI91" s="18">
        <v>13257.5112673933</v>
      </c>
      <c r="AJ91" s="19">
        <v>1.7573782977825299E-2</v>
      </c>
      <c r="AK91" s="18">
        <v>1091.5066877783199</v>
      </c>
      <c r="AL91" s="19">
        <v>-2.98027167718256E-2</v>
      </c>
      <c r="AM91" s="18">
        <v>7635.7697014505702</v>
      </c>
      <c r="AN91" s="19">
        <v>9.8835264582774994E-3</v>
      </c>
      <c r="AO91" s="18">
        <v>817.560106200071</v>
      </c>
      <c r="AP91" s="19">
        <v>3.7697674432395599E-2</v>
      </c>
      <c r="AQ91" s="18">
        <v>1786.4149118891601</v>
      </c>
      <c r="AR91" s="19">
        <v>-2.3809173243499598E-2</v>
      </c>
      <c r="AS91" s="18">
        <v>427.86052414608599</v>
      </c>
      <c r="AT91" s="19">
        <v>1.4719596974196201E-2</v>
      </c>
      <c r="AU91" s="18">
        <v>4287.4157377424599</v>
      </c>
      <c r="AV91" s="19">
        <v>0.185939832496929</v>
      </c>
      <c r="AW91" s="18">
        <v>6916.3531402085</v>
      </c>
      <c r="AX91" s="19">
        <v>4.6268517659549403E-2</v>
      </c>
      <c r="AY91" s="18">
        <v>-2592.4180951180501</v>
      </c>
      <c r="AZ91" s="19">
        <v>-0.15274856064497799</v>
      </c>
      <c r="BA91" s="18"/>
      <c r="BB91" s="19"/>
    </row>
    <row r="92" spans="1:54" x14ac:dyDescent="0.15">
      <c r="A92" s="17">
        <v>2000</v>
      </c>
      <c r="B92" s="17">
        <v>1</v>
      </c>
      <c r="C92" s="18">
        <v>124179.72307509799</v>
      </c>
      <c r="D92" s="19">
        <v>4.3941236715113498E-2</v>
      </c>
      <c r="E92" s="18">
        <v>119839.73596187599</v>
      </c>
      <c r="F92" s="19">
        <v>4.06317596495216E-2</v>
      </c>
      <c r="G92" s="18">
        <v>1117.8045056169799</v>
      </c>
      <c r="H92" s="19">
        <v>3.9142599901207401E-2</v>
      </c>
      <c r="I92" s="18">
        <v>239.68944970153899</v>
      </c>
      <c r="J92" s="19">
        <v>-2.9923007559491E-2</v>
      </c>
      <c r="K92" s="18">
        <v>20414.381659746701</v>
      </c>
      <c r="L92" s="19">
        <v>1.9702082613869399E-2</v>
      </c>
      <c r="M92" s="18">
        <v>2609.05956985998</v>
      </c>
      <c r="N92" s="19">
        <v>0.12771241125899899</v>
      </c>
      <c r="O92" s="18">
        <v>4288.37787646166</v>
      </c>
      <c r="P92" s="19">
        <v>6.2518635161522798E-2</v>
      </c>
      <c r="Q92" s="18">
        <v>363.03543963436601</v>
      </c>
      <c r="R92" s="19">
        <v>-7.3063382093343204E-2</v>
      </c>
      <c r="S92" s="18">
        <v>6733.3303940652604</v>
      </c>
      <c r="T92" s="19">
        <v>5.8910047905762503E-3</v>
      </c>
      <c r="U92" s="18">
        <v>13448.505443338199</v>
      </c>
      <c r="V92" s="19">
        <v>5.6525894362897899E-2</v>
      </c>
      <c r="W92" s="18">
        <v>4309.5431622041497</v>
      </c>
      <c r="X92" s="19">
        <v>2.1876118790218099E-2</v>
      </c>
      <c r="Y92" s="18">
        <v>10622.0022671607</v>
      </c>
      <c r="Z92" s="19">
        <v>7.8761750664518598E-2</v>
      </c>
      <c r="AA92" s="18">
        <v>3638.6893190959499</v>
      </c>
      <c r="AB92" s="19">
        <v>1.8676979747792099E-2</v>
      </c>
      <c r="AC92" s="18">
        <v>8682.9547371788794</v>
      </c>
      <c r="AD92" s="19">
        <v>0.18664031996548799</v>
      </c>
      <c r="AE92" s="18">
        <v>3862.1206808489501</v>
      </c>
      <c r="AF92" s="19">
        <v>8.4487285389813302E-2</v>
      </c>
      <c r="AG92" s="18">
        <v>23648.840397204302</v>
      </c>
      <c r="AH92" s="19">
        <v>-4.3800365908378503E-3</v>
      </c>
      <c r="AI92" s="18">
        <v>13259.402283105001</v>
      </c>
      <c r="AJ92" s="19">
        <v>1.45009529557187E-2</v>
      </c>
      <c r="AK92" s="18">
        <v>1092.3038140317201</v>
      </c>
      <c r="AL92" s="19">
        <v>-1.6946593670183498E-2</v>
      </c>
      <c r="AM92" s="18">
        <v>7713.88797655701</v>
      </c>
      <c r="AN92" s="19">
        <v>2.7827050269167999E-2</v>
      </c>
      <c r="AO92" s="18">
        <v>843.36590443334796</v>
      </c>
      <c r="AP92" s="19">
        <v>5.6032071725021802E-2</v>
      </c>
      <c r="AQ92" s="18">
        <v>1793.3546635773</v>
      </c>
      <c r="AR92" s="19">
        <v>-3.2636550384940199E-3</v>
      </c>
      <c r="AS92" s="18">
        <v>428.00796675449601</v>
      </c>
      <c r="AT92" s="19">
        <v>1.03375649013999E-2</v>
      </c>
      <c r="AU92" s="18">
        <v>4266.7062564052203</v>
      </c>
      <c r="AV92" s="19">
        <v>0.12669502280951001</v>
      </c>
      <c r="AW92" s="18">
        <v>6790.7500957202801</v>
      </c>
      <c r="AX92" s="19">
        <v>6.4433576713570001E-2</v>
      </c>
      <c r="AY92" s="18">
        <v>-2459.9118886154902</v>
      </c>
      <c r="AZ92" s="19">
        <v>-5.1112977012502697E-2</v>
      </c>
      <c r="BA92" s="18"/>
      <c r="BB92" s="19"/>
    </row>
    <row r="93" spans="1:54" x14ac:dyDescent="0.15">
      <c r="A93" s="17">
        <v>2000</v>
      </c>
      <c r="B93" s="17">
        <v>2</v>
      </c>
      <c r="C93" s="18">
        <v>126354.63065162599</v>
      </c>
      <c r="D93" s="19">
        <v>3.7245391018394997E-2</v>
      </c>
      <c r="E93" s="18">
        <v>121871.771474027</v>
      </c>
      <c r="F93" s="19">
        <v>3.3919232336000901E-2</v>
      </c>
      <c r="G93" s="18">
        <v>1120.83469706918</v>
      </c>
      <c r="H93" s="19">
        <v>3.4182589102219198E-2</v>
      </c>
      <c r="I93" s="18">
        <v>249.50367964313801</v>
      </c>
      <c r="J93" s="19">
        <v>-2.70184526381788E-2</v>
      </c>
      <c r="K93" s="18">
        <v>20857.137524679001</v>
      </c>
      <c r="L93" s="19">
        <v>9.8476207113078508E-3</v>
      </c>
      <c r="M93" s="18">
        <v>2570.12874388108</v>
      </c>
      <c r="N93" s="19">
        <v>0.115434601081446</v>
      </c>
      <c r="O93" s="18">
        <v>4542.5882831333402</v>
      </c>
      <c r="P93" s="19">
        <v>2.21433056281783E-2</v>
      </c>
      <c r="Q93" s="18">
        <v>361.03152161439499</v>
      </c>
      <c r="R93" s="19">
        <v>-4.9808831174075398E-2</v>
      </c>
      <c r="S93" s="18">
        <v>7321.3639005528503</v>
      </c>
      <c r="T93" s="19">
        <v>-1.6189677822377201E-2</v>
      </c>
      <c r="U93" s="18">
        <v>14177.1523501792</v>
      </c>
      <c r="V93" s="19">
        <v>5.3353983963181799E-2</v>
      </c>
      <c r="W93" s="18">
        <v>4443.8843753746296</v>
      </c>
      <c r="X93" s="19">
        <v>2.52168254601535E-2</v>
      </c>
      <c r="Y93" s="18">
        <v>11098.148630506001</v>
      </c>
      <c r="Z93" s="19">
        <v>0.108286285201434</v>
      </c>
      <c r="AA93" s="18">
        <v>3545.6191730282299</v>
      </c>
      <c r="AB93" s="19">
        <v>3.0445901771053399E-2</v>
      </c>
      <c r="AC93" s="18">
        <v>8116.73647157288</v>
      </c>
      <c r="AD93" s="19">
        <v>0.107317098292206</v>
      </c>
      <c r="AE93" s="18">
        <v>3963.40072699344</v>
      </c>
      <c r="AF93" s="19">
        <v>0.10281031510311101</v>
      </c>
      <c r="AG93" s="18">
        <v>23649.993107423601</v>
      </c>
      <c r="AH93" s="19">
        <v>-5.5777458761269204E-3</v>
      </c>
      <c r="AI93" s="18">
        <v>13289.921215259499</v>
      </c>
      <c r="AJ93" s="19">
        <v>1.2164894972568801E-2</v>
      </c>
      <c r="AK93" s="18">
        <v>1094.7431773091901</v>
      </c>
      <c r="AL93" s="19">
        <v>-5.6081513552779204E-3</v>
      </c>
      <c r="AM93" s="18">
        <v>7847.2798203155298</v>
      </c>
      <c r="AN93" s="19">
        <v>3.6906741602314802E-2</v>
      </c>
      <c r="AO93" s="18">
        <v>861.377232771374</v>
      </c>
      <c r="AP93" s="19">
        <v>6.2867936817174702E-2</v>
      </c>
      <c r="AQ93" s="18">
        <v>1800.0056504101699</v>
      </c>
      <c r="AR93" s="19">
        <v>4.5751927582373701E-3</v>
      </c>
      <c r="AS93" s="18">
        <v>428.80710633338902</v>
      </c>
      <c r="AT93" s="19">
        <v>8.1363856244145404E-3</v>
      </c>
      <c r="AU93" s="18">
        <v>4395.1310996502998</v>
      </c>
      <c r="AV93" s="19">
        <v>0.118087545445321</v>
      </c>
      <c r="AW93" s="18">
        <v>6932.5379211685204</v>
      </c>
      <c r="AX93" s="19">
        <v>6.0976966724566997E-2</v>
      </c>
      <c r="AY93" s="18">
        <v>-2459.9118886154902</v>
      </c>
      <c r="AZ93" s="19">
        <v>-5.1112977012502697E-2</v>
      </c>
      <c r="BA93" s="18"/>
      <c r="BB93" s="19"/>
    </row>
    <row r="94" spans="1:54" x14ac:dyDescent="0.15">
      <c r="A94" s="17">
        <v>2000</v>
      </c>
      <c r="B94" s="17">
        <v>3</v>
      </c>
      <c r="C94" s="18">
        <v>126835.074719344</v>
      </c>
      <c r="D94" s="19">
        <v>3.9473441870618402E-2</v>
      </c>
      <c r="E94" s="18">
        <v>122314.809594191</v>
      </c>
      <c r="F94" s="19">
        <v>3.6321195849084303E-2</v>
      </c>
      <c r="G94" s="18">
        <v>1111.95662482087</v>
      </c>
      <c r="H94" s="19">
        <v>1.71127584926829E-2</v>
      </c>
      <c r="I94" s="18">
        <v>249.686182407503</v>
      </c>
      <c r="J94" s="19">
        <v>-4.10583429560894E-2</v>
      </c>
      <c r="K94" s="18">
        <v>20758.677201381</v>
      </c>
      <c r="L94" s="19">
        <v>1.54535010876602E-2</v>
      </c>
      <c r="M94" s="18">
        <v>2554.9864330994801</v>
      </c>
      <c r="N94" s="19">
        <v>5.9171014107188398E-2</v>
      </c>
      <c r="O94" s="18">
        <v>4187.5057563548598</v>
      </c>
      <c r="P94" s="19">
        <v>-6.5535609105541195E-2</v>
      </c>
      <c r="Q94" s="18">
        <v>369.54796673535998</v>
      </c>
      <c r="R94" s="19">
        <v>-3.4800266744071701E-3</v>
      </c>
      <c r="S94" s="18">
        <v>7426.3515805998204</v>
      </c>
      <c r="T94" s="19">
        <v>-7.0425073059848797E-3</v>
      </c>
      <c r="U94" s="18">
        <v>13849.9021402654</v>
      </c>
      <c r="V94" s="19">
        <v>4.6441993131043399E-2</v>
      </c>
      <c r="W94" s="18">
        <v>4389.4388060238898</v>
      </c>
      <c r="X94" s="19">
        <v>2.17738753192569E-2</v>
      </c>
      <c r="Y94" s="18">
        <v>11420.1315110987</v>
      </c>
      <c r="Z94" s="19">
        <v>0.116366277192366</v>
      </c>
      <c r="AA94" s="18">
        <v>4044.02944985365</v>
      </c>
      <c r="AB94" s="19">
        <v>2.3444198799802401E-2</v>
      </c>
      <c r="AC94" s="18">
        <v>8082.9767975403001</v>
      </c>
      <c r="AD94" s="19">
        <v>0.13753631904888999</v>
      </c>
      <c r="AE94" s="18">
        <v>4048.54601242848</v>
      </c>
      <c r="AF94" s="19">
        <v>0.10773097033288299</v>
      </c>
      <c r="AG94" s="18">
        <v>23746.8460874749</v>
      </c>
      <c r="AH94" s="19">
        <v>-4.6427282399670302E-3</v>
      </c>
      <c r="AI94" s="18">
        <v>13343.202911469099</v>
      </c>
      <c r="AJ94" s="19">
        <v>1.19610876292735E-2</v>
      </c>
      <c r="AK94" s="18">
        <v>1098.8270409375</v>
      </c>
      <c r="AL94" s="19">
        <v>4.0663162900011996E-3</v>
      </c>
      <c r="AM94" s="18">
        <v>8004.7008072106401</v>
      </c>
      <c r="AN94" s="19">
        <v>5.3326730822443401E-2</v>
      </c>
      <c r="AO94" s="18">
        <v>858.99648852357996</v>
      </c>
      <c r="AP94" s="19">
        <v>5.33554923886672E-2</v>
      </c>
      <c r="AQ94" s="18">
        <v>1804.1009235451199</v>
      </c>
      <c r="AR94" s="19">
        <v>3.9573215514445703E-3</v>
      </c>
      <c r="AS94" s="18">
        <v>430.04435012799598</v>
      </c>
      <c r="AT94" s="19">
        <v>7.5977773385835796E-3</v>
      </c>
      <c r="AU94" s="18">
        <v>4428.1948159392996</v>
      </c>
      <c r="AV94" s="19">
        <v>0.114662988209871</v>
      </c>
      <c r="AW94" s="18">
        <v>6969.0420142660496</v>
      </c>
      <c r="AX94" s="19">
        <v>5.9307777641958999E-2</v>
      </c>
      <c r="AY94" s="18">
        <v>-2459.9118886154902</v>
      </c>
      <c r="AZ94" s="19">
        <v>-5.1112977012502697E-2</v>
      </c>
      <c r="BA94" s="18"/>
      <c r="BB94" s="19"/>
    </row>
    <row r="95" spans="1:54" x14ac:dyDescent="0.15">
      <c r="A95" s="17">
        <v>2000</v>
      </c>
      <c r="B95" s="17">
        <v>4</v>
      </c>
      <c r="C95" s="18">
        <v>131843.292827745</v>
      </c>
      <c r="D95" s="19">
        <v>2.9166895741210602E-2</v>
      </c>
      <c r="E95" s="18">
        <v>127109.943262941</v>
      </c>
      <c r="F95" s="19">
        <v>2.68699041137654E-2</v>
      </c>
      <c r="G95" s="18">
        <v>1086.57165386415</v>
      </c>
      <c r="H95" s="19">
        <v>-1.6514834331064699E-2</v>
      </c>
      <c r="I95" s="18">
        <v>244.404357510951</v>
      </c>
      <c r="J95" s="19">
        <v>-2.0078038882403799E-2</v>
      </c>
      <c r="K95" s="18">
        <v>22348.746873467899</v>
      </c>
      <c r="L95" s="19">
        <v>3.2212361865190803E-2</v>
      </c>
      <c r="M95" s="18">
        <v>2655.1129884488601</v>
      </c>
      <c r="N95" s="19">
        <v>3.00913563237339E-2</v>
      </c>
      <c r="O95" s="18">
        <v>4477.3086750438697</v>
      </c>
      <c r="P95" s="19">
        <v>-1.8182493264460399E-2</v>
      </c>
      <c r="Q95" s="18">
        <v>370.25486449492001</v>
      </c>
      <c r="R95" s="19">
        <v>-1.2766251926078101E-2</v>
      </c>
      <c r="S95" s="18">
        <v>7288.1984518230302</v>
      </c>
      <c r="T95" s="19">
        <v>-7.3655183945860996E-3</v>
      </c>
      <c r="U95" s="18">
        <v>16591.1691697358</v>
      </c>
      <c r="V95" s="19">
        <v>1.1799229934460901E-2</v>
      </c>
      <c r="W95" s="18">
        <v>5077.8655034347103</v>
      </c>
      <c r="X95" s="19">
        <v>1.22500613355561E-2</v>
      </c>
      <c r="Y95" s="18">
        <v>11203.99965561</v>
      </c>
      <c r="Z95" s="19">
        <v>9.3512132680194607E-2</v>
      </c>
      <c r="AA95" s="18">
        <v>3242.14024752767</v>
      </c>
      <c r="AB95" s="19">
        <v>1.29685948871956E-2</v>
      </c>
      <c r="AC95" s="18">
        <v>8269.0694242192294</v>
      </c>
      <c r="AD95" s="19">
        <v>1.8470179497100898E-2</v>
      </c>
      <c r="AE95" s="18">
        <v>4117.9939562385298</v>
      </c>
      <c r="AF95" s="19">
        <v>9.9877125566853603E-2</v>
      </c>
      <c r="AG95" s="18">
        <v>23980.800971394099</v>
      </c>
      <c r="AH95" s="19">
        <v>1.0284857907263001E-2</v>
      </c>
      <c r="AI95" s="18">
        <v>13430.7022905833</v>
      </c>
      <c r="AJ95" s="19">
        <v>1.30636150101535E-2</v>
      </c>
      <c r="AK95" s="18">
        <v>1104.5591940684501</v>
      </c>
      <c r="AL95" s="19">
        <v>1.1958246739370799E-2</v>
      </c>
      <c r="AM95" s="18">
        <v>8116.8479310827097</v>
      </c>
      <c r="AN95" s="19">
        <v>6.3003239809701794E-2</v>
      </c>
      <c r="AO95" s="18">
        <v>851.28483516910796</v>
      </c>
      <c r="AP95" s="19">
        <v>4.1250458178280699E-2</v>
      </c>
      <c r="AQ95" s="18">
        <v>1792.6487620765199</v>
      </c>
      <c r="AR95" s="19">
        <v>3.4895869631785801E-3</v>
      </c>
      <c r="AS95" s="18">
        <v>432.35315112686902</v>
      </c>
      <c r="AT95" s="19">
        <v>1.0500213801562901E-2</v>
      </c>
      <c r="AU95" s="18">
        <v>4630.83219278055</v>
      </c>
      <c r="AV95" s="19">
        <v>8.0098706550654195E-2</v>
      </c>
      <c r="AW95" s="18">
        <v>7192.7644054394405</v>
      </c>
      <c r="AX95" s="19">
        <v>3.9964886064596E-2</v>
      </c>
      <c r="AY95" s="18">
        <v>-2459.9118886154902</v>
      </c>
      <c r="AZ95" s="19">
        <v>-5.1112977012502697E-2</v>
      </c>
      <c r="BA95" s="18"/>
      <c r="BB95" s="19"/>
    </row>
    <row r="96" spans="1:54" x14ac:dyDescent="0.15">
      <c r="A96" s="17">
        <v>2001</v>
      </c>
      <c r="B96" s="17">
        <v>1</v>
      </c>
      <c r="C96" s="18">
        <v>127141.212517498</v>
      </c>
      <c r="D96" s="19">
        <v>2.3848413968587501E-2</v>
      </c>
      <c r="E96" s="18">
        <v>122826.959652362</v>
      </c>
      <c r="F96" s="19">
        <v>2.49268213627927E-2</v>
      </c>
      <c r="G96" s="18">
        <v>1040.22591731784</v>
      </c>
      <c r="H96" s="19">
        <v>-6.94026441200635E-2</v>
      </c>
      <c r="I96" s="18">
        <v>238.11832161602501</v>
      </c>
      <c r="J96" s="19">
        <v>-6.5548487322688604E-3</v>
      </c>
      <c r="K96" s="18">
        <v>21714.956707072401</v>
      </c>
      <c r="L96" s="19">
        <v>6.3708765173632803E-2</v>
      </c>
      <c r="M96" s="18">
        <v>2888.8806706887499</v>
      </c>
      <c r="N96" s="19">
        <v>0.107249793780597</v>
      </c>
      <c r="O96" s="18">
        <v>4404.7375919612296</v>
      </c>
      <c r="P96" s="19">
        <v>2.7133736543658998E-2</v>
      </c>
      <c r="Q96" s="18">
        <v>368.27585176496802</v>
      </c>
      <c r="R96" s="19">
        <v>1.4434987768357201E-2</v>
      </c>
      <c r="S96" s="18">
        <v>6649.8200873716896</v>
      </c>
      <c r="T96" s="19">
        <v>-1.2402526210088E-2</v>
      </c>
      <c r="U96" s="18">
        <v>13973.8747074086</v>
      </c>
      <c r="V96" s="19">
        <v>3.9065252736373103E-2</v>
      </c>
      <c r="W96" s="18">
        <v>4545.9349782750796</v>
      </c>
      <c r="X96" s="19">
        <v>5.4853103257937602E-2</v>
      </c>
      <c r="Y96" s="18">
        <v>11193.878279951099</v>
      </c>
      <c r="Z96" s="19">
        <v>5.3838814792798201E-2</v>
      </c>
      <c r="AA96" s="18">
        <v>3799.6612126077898</v>
      </c>
      <c r="AB96" s="19">
        <v>4.4238977113835599E-2</v>
      </c>
      <c r="AC96" s="18">
        <v>7401.1859659598304</v>
      </c>
      <c r="AD96" s="19">
        <v>-0.14761896267070701</v>
      </c>
      <c r="AE96" s="18">
        <v>4171.9685642118302</v>
      </c>
      <c r="AF96" s="19">
        <v>8.0227395508203597E-2</v>
      </c>
      <c r="AG96" s="18">
        <v>24405.708722262301</v>
      </c>
      <c r="AH96" s="19">
        <v>3.20044582459722E-2</v>
      </c>
      <c r="AI96" s="18">
        <v>13608.553683124501</v>
      </c>
      <c r="AJ96" s="19">
        <v>2.63323634478159E-2</v>
      </c>
      <c r="AK96" s="18">
        <v>1111.94495519464</v>
      </c>
      <c r="AL96" s="19">
        <v>1.7981390260303699E-2</v>
      </c>
      <c r="AM96" s="18">
        <v>8344.2639946981399</v>
      </c>
      <c r="AN96" s="19">
        <v>8.1719623107942493E-2</v>
      </c>
      <c r="AO96" s="18">
        <v>843.43417535852404</v>
      </c>
      <c r="AP96" s="19">
        <v>8.0950539755653099E-5</v>
      </c>
      <c r="AQ96" s="18">
        <v>1809.1593942872601</v>
      </c>
      <c r="AR96" s="19">
        <v>8.8129420414990705E-3</v>
      </c>
      <c r="AS96" s="18">
        <v>434.989982994527</v>
      </c>
      <c r="AT96" s="19">
        <v>1.6312818410774602E-2</v>
      </c>
      <c r="AU96" s="18">
        <v>4268.7479946663198</v>
      </c>
      <c r="AV96" s="19">
        <v>4.7852796475988902E-4</v>
      </c>
      <c r="AW96" s="18">
        <v>6940.9552277491002</v>
      </c>
      <c r="AX96" s="19">
        <v>2.21190781447675E-2</v>
      </c>
      <c r="AY96" s="18">
        <v>-2635.7675143387801</v>
      </c>
      <c r="AZ96" s="19">
        <v>7.1488587268980094E-2</v>
      </c>
      <c r="BA96" s="18"/>
      <c r="BB96" s="19"/>
    </row>
    <row r="97" spans="1:54" x14ac:dyDescent="0.15">
      <c r="A97" s="17">
        <v>2001</v>
      </c>
      <c r="B97" s="17">
        <v>2</v>
      </c>
      <c r="C97" s="18">
        <v>129863.22921530801</v>
      </c>
      <c r="D97" s="19">
        <v>2.7767866880598999E-2</v>
      </c>
      <c r="E97" s="18">
        <v>125471.443667181</v>
      </c>
      <c r="F97" s="19">
        <v>2.9536554278457802E-2</v>
      </c>
      <c r="G97" s="18">
        <v>1018.66268608459</v>
      </c>
      <c r="H97" s="19">
        <v>-9.1157073609294995E-2</v>
      </c>
      <c r="I97" s="18">
        <v>249.545710722493</v>
      </c>
      <c r="J97" s="19">
        <v>1.6845875545712399E-4</v>
      </c>
      <c r="K97" s="18">
        <v>22562.972181575398</v>
      </c>
      <c r="L97" s="19">
        <v>8.1786614048929895E-2</v>
      </c>
      <c r="M97" s="18">
        <v>3035.14375972378</v>
      </c>
      <c r="N97" s="19">
        <v>0.18093063117939301</v>
      </c>
      <c r="O97" s="18">
        <v>4735.5572542893997</v>
      </c>
      <c r="P97" s="19">
        <v>4.2479960570618501E-2</v>
      </c>
      <c r="Q97" s="18">
        <v>370.34402368782702</v>
      </c>
      <c r="R97" s="19">
        <v>2.57941523548713E-2</v>
      </c>
      <c r="S97" s="18">
        <v>7276.1795974467204</v>
      </c>
      <c r="T97" s="19">
        <v>-6.1715690846511099E-3</v>
      </c>
      <c r="U97" s="18">
        <v>14784.8269052543</v>
      </c>
      <c r="V97" s="19">
        <v>4.2862948783043003E-2</v>
      </c>
      <c r="W97" s="18">
        <v>4676.7110745775899</v>
      </c>
      <c r="X97" s="19">
        <v>5.2392609603693699E-2</v>
      </c>
      <c r="Y97" s="18">
        <v>11497.4973738721</v>
      </c>
      <c r="Z97" s="19">
        <v>3.5983365934418199E-2</v>
      </c>
      <c r="AA97" s="18">
        <v>3583.6449502990899</v>
      </c>
      <c r="AB97" s="19">
        <v>1.07247212447741E-2</v>
      </c>
      <c r="AC97" s="18">
        <v>7179.3113752265299</v>
      </c>
      <c r="AD97" s="19">
        <v>-0.11549285844495299</v>
      </c>
      <c r="AE97" s="18">
        <v>4201.28387615665</v>
      </c>
      <c r="AF97" s="19">
        <v>6.0019959007188803E-2</v>
      </c>
      <c r="AG97" s="18">
        <v>24775.898532681898</v>
      </c>
      <c r="AH97" s="19">
        <v>4.7607008600137897E-2</v>
      </c>
      <c r="AI97" s="18">
        <v>13469.962436137301</v>
      </c>
      <c r="AJ97" s="19">
        <v>1.35472000143293E-2</v>
      </c>
      <c r="AK97" s="18">
        <v>1117.9012831810701</v>
      </c>
      <c r="AL97" s="19">
        <v>2.1153916600597799E-2</v>
      </c>
      <c r="AM97" s="18">
        <v>8298.1603566857302</v>
      </c>
      <c r="AN97" s="19">
        <v>5.7456920957875003E-2</v>
      </c>
      <c r="AO97" s="18">
        <v>829.09383403815195</v>
      </c>
      <c r="AP97" s="19">
        <v>-3.7478815906655402E-2</v>
      </c>
      <c r="AQ97" s="18">
        <v>1836.3858829625501</v>
      </c>
      <c r="AR97" s="19">
        <v>2.0211176861631999E-2</v>
      </c>
      <c r="AS97" s="18">
        <v>436.94017481363301</v>
      </c>
      <c r="AT97" s="19">
        <v>1.8966729702282199E-2</v>
      </c>
      <c r="AU97" s="18">
        <v>4348.5306701741802</v>
      </c>
      <c r="AV97" s="19">
        <v>-1.0602739353968899E-2</v>
      </c>
      <c r="AW97" s="18">
        <v>7029.1648394411304</v>
      </c>
      <c r="AX97" s="19">
        <v>1.3938173778691E-2</v>
      </c>
      <c r="AY97" s="18">
        <v>-2635.7675143387801</v>
      </c>
      <c r="AZ97" s="19">
        <v>7.1488587268980094E-2</v>
      </c>
      <c r="BA97" s="18"/>
      <c r="BB97" s="19"/>
    </row>
    <row r="98" spans="1:54" x14ac:dyDescent="0.15">
      <c r="A98" s="17">
        <v>2001</v>
      </c>
      <c r="B98" s="17">
        <v>3</v>
      </c>
      <c r="C98" s="18">
        <v>129248.984526705</v>
      </c>
      <c r="D98" s="19">
        <v>1.9031879097345598E-2</v>
      </c>
      <c r="E98" s="18">
        <v>124934.6482405</v>
      </c>
      <c r="F98" s="19">
        <v>2.1418818007404899E-2</v>
      </c>
      <c r="G98" s="18">
        <v>1014.2345347298</v>
      </c>
      <c r="H98" s="19">
        <v>-8.7883005424614996E-2</v>
      </c>
      <c r="I98" s="18">
        <v>253.31948214507401</v>
      </c>
      <c r="J98" s="19">
        <v>1.45514649731042E-2</v>
      </c>
      <c r="K98" s="18">
        <v>22034.293636521601</v>
      </c>
      <c r="L98" s="19">
        <v>6.1449793874905498E-2</v>
      </c>
      <c r="M98" s="18">
        <v>3028.9536256286001</v>
      </c>
      <c r="N98" s="19">
        <v>0.185506735530548</v>
      </c>
      <c r="O98" s="18">
        <v>4608.9257029809196</v>
      </c>
      <c r="P98" s="19">
        <v>0.100637460852806</v>
      </c>
      <c r="Q98" s="18">
        <v>370.51224169541098</v>
      </c>
      <c r="R98" s="19">
        <v>2.60933639702943E-3</v>
      </c>
      <c r="S98" s="18">
        <v>7423.6228064098896</v>
      </c>
      <c r="T98" s="19">
        <v>-3.6744478904815502E-4</v>
      </c>
      <c r="U98" s="18">
        <v>14270.381150727801</v>
      </c>
      <c r="V98" s="19">
        <v>3.0359709852381799E-2</v>
      </c>
      <c r="W98" s="18">
        <v>4635.8749610745899</v>
      </c>
      <c r="X98" s="19">
        <v>5.6142975432873499E-2</v>
      </c>
      <c r="Y98" s="18">
        <v>11566.2643384071</v>
      </c>
      <c r="Z98" s="19">
        <v>1.27960721964022E-2</v>
      </c>
      <c r="AA98" s="18">
        <v>4096.9429774011396</v>
      </c>
      <c r="AB98" s="19">
        <v>1.3084357619950001E-2</v>
      </c>
      <c r="AC98" s="18">
        <v>7091.1883619743603</v>
      </c>
      <c r="AD98" s="19">
        <v>-0.12270088859685301</v>
      </c>
      <c r="AE98" s="18">
        <v>4205.6182744392299</v>
      </c>
      <c r="AF98" s="19">
        <v>3.8797203126398297E-2</v>
      </c>
      <c r="AG98" s="18">
        <v>24720.011115324301</v>
      </c>
      <c r="AH98" s="19">
        <v>4.0980811694511801E-2</v>
      </c>
      <c r="AI98" s="18">
        <v>13588.2450254409</v>
      </c>
      <c r="AJ98" s="19">
        <v>1.8364564759876498E-2</v>
      </c>
      <c r="AK98" s="18">
        <v>1122.4337045176101</v>
      </c>
      <c r="AL98" s="19">
        <v>2.14835116907643E-2</v>
      </c>
      <c r="AM98" s="18">
        <v>8420.1250055374094</v>
      </c>
      <c r="AN98" s="19">
        <v>5.1897529755585002E-2</v>
      </c>
      <c r="AO98" s="18">
        <v>840.30864345394696</v>
      </c>
      <c r="AP98" s="19">
        <v>-2.1755438257672999E-2</v>
      </c>
      <c r="AQ98" s="18">
        <v>1851.7919950404601</v>
      </c>
      <c r="AR98" s="19">
        <v>2.6434813525637101E-2</v>
      </c>
      <c r="AS98" s="18">
        <v>438.31576647763899</v>
      </c>
      <c r="AT98" s="19">
        <v>1.9233868197969101E-2</v>
      </c>
      <c r="AU98" s="18">
        <v>4283.6057634999897</v>
      </c>
      <c r="AV98" s="19">
        <v>-3.2651917643473097E-2</v>
      </c>
      <c r="AW98" s="18">
        <v>6957.3823281325504</v>
      </c>
      <c r="AX98" s="19">
        <v>-1.6730687101085299E-3</v>
      </c>
      <c r="AY98" s="18">
        <v>-2635.7675143387801</v>
      </c>
      <c r="AZ98" s="19">
        <v>7.1488587268980094E-2</v>
      </c>
      <c r="BA98" s="18"/>
      <c r="BB98" s="19"/>
    </row>
    <row r="99" spans="1:54" x14ac:dyDescent="0.15">
      <c r="A99" s="17">
        <v>2001</v>
      </c>
      <c r="B99" s="17">
        <v>4</v>
      </c>
      <c r="C99" s="18">
        <v>132062.77917694801</v>
      </c>
      <c r="D99" s="19">
        <v>1.66475172529146E-3</v>
      </c>
      <c r="E99" s="18">
        <v>127673.22017097499</v>
      </c>
      <c r="F99" s="19">
        <v>4.4314149906390403E-3</v>
      </c>
      <c r="G99" s="18">
        <v>1030.75349407011</v>
      </c>
      <c r="H99" s="19">
        <v>-5.1370896337607601E-2</v>
      </c>
      <c r="I99" s="18">
        <v>249.28454094633199</v>
      </c>
      <c r="J99" s="19">
        <v>1.9967661317831901E-2</v>
      </c>
      <c r="K99" s="18">
        <v>22847.5320749026</v>
      </c>
      <c r="L99" s="19">
        <v>2.2318262596943101E-2</v>
      </c>
      <c r="M99" s="18">
        <v>3084.4101950040999</v>
      </c>
      <c r="N99" s="19">
        <v>0.161686982219933</v>
      </c>
      <c r="O99" s="18">
        <v>4029.9443205092998</v>
      </c>
      <c r="P99" s="19">
        <v>-9.9918139892417004E-2</v>
      </c>
      <c r="Q99" s="18">
        <v>376.35585133062398</v>
      </c>
      <c r="R99" s="19">
        <v>1.6477803320765799E-2</v>
      </c>
      <c r="S99" s="18">
        <v>7249.2264858010503</v>
      </c>
      <c r="T99" s="19">
        <v>-5.3472701490768796E-3</v>
      </c>
      <c r="U99" s="18">
        <v>16815.0265833659</v>
      </c>
      <c r="V99" s="19">
        <v>1.3492564106839499E-2</v>
      </c>
      <c r="W99" s="18">
        <v>5261.6289516729103</v>
      </c>
      <c r="X99" s="19">
        <v>3.61891129479315E-2</v>
      </c>
      <c r="Y99" s="18">
        <v>11374.652328763799</v>
      </c>
      <c r="Z99" s="19">
        <v>1.52314064976267E-2</v>
      </c>
      <c r="AA99" s="18">
        <v>3299.2117384706798</v>
      </c>
      <c r="AB99" s="19">
        <v>1.76030296612022E-2</v>
      </c>
      <c r="AC99" s="18">
        <v>7314.4742268064401</v>
      </c>
      <c r="AD99" s="19">
        <v>-0.11544167166100699</v>
      </c>
      <c r="AE99" s="18">
        <v>4184.3105132737801</v>
      </c>
      <c r="AF99" s="19">
        <v>1.61040928520024E-2</v>
      </c>
      <c r="AG99" s="18">
        <v>24445.5973685588</v>
      </c>
      <c r="AH99" s="19">
        <v>1.93820213811489E-2</v>
      </c>
      <c r="AI99" s="18">
        <v>13656.1728260788</v>
      </c>
      <c r="AJ99" s="19">
        <v>1.6787695134417899E-2</v>
      </c>
      <c r="AK99" s="18">
        <v>1125.5464245436399</v>
      </c>
      <c r="AL99" s="19">
        <v>1.9000548443123499E-2</v>
      </c>
      <c r="AM99" s="18">
        <v>8531.6404620385201</v>
      </c>
      <c r="AN99" s="19">
        <v>5.1102661338202397E-2</v>
      </c>
      <c r="AO99" s="18">
        <v>872.91456707194402</v>
      </c>
      <c r="AP99" s="19">
        <v>2.54083369152691E-2</v>
      </c>
      <c r="AQ99" s="18">
        <v>1865.48883052162</v>
      </c>
      <c r="AR99" s="19">
        <v>4.0632649287488901E-2</v>
      </c>
      <c r="AS99" s="18">
        <v>439.57671752759097</v>
      </c>
      <c r="AT99" s="19">
        <v>1.6707560432705201E-2</v>
      </c>
      <c r="AU99" s="18">
        <v>4362.22469667526</v>
      </c>
      <c r="AV99" s="19">
        <v>-5.8004152368996101E-2</v>
      </c>
      <c r="AW99" s="18">
        <v>7044.3052787967999</v>
      </c>
      <c r="AX99" s="19">
        <v>-2.0640065248122199E-2</v>
      </c>
      <c r="AY99" s="18">
        <v>-2635.7675143387801</v>
      </c>
      <c r="AZ99" s="19">
        <v>7.1488587268980094E-2</v>
      </c>
      <c r="BA99" s="18"/>
      <c r="BB99" s="19"/>
    </row>
    <row r="100" spans="1:54" x14ac:dyDescent="0.15">
      <c r="A100" s="17">
        <v>2002</v>
      </c>
      <c r="B100" s="17">
        <v>1</v>
      </c>
      <c r="C100" s="18">
        <v>126877.584380685</v>
      </c>
      <c r="D100" s="19">
        <v>-2.0735065490771198E-3</v>
      </c>
      <c r="E100" s="18">
        <v>122926.22015888699</v>
      </c>
      <c r="F100" s="19">
        <v>8.0813289530490295E-4</v>
      </c>
      <c r="G100" s="18">
        <v>1069.93443544449</v>
      </c>
      <c r="H100" s="19">
        <v>2.85596788467339E-2</v>
      </c>
      <c r="I100" s="18">
        <v>241.74194129170101</v>
      </c>
      <c r="J100" s="19">
        <v>1.52177272672014E-2</v>
      </c>
      <c r="K100" s="18">
        <v>21845.6927682633</v>
      </c>
      <c r="L100" s="19">
        <v>6.0205536190809398E-3</v>
      </c>
      <c r="M100" s="18">
        <v>3319.4459911673098</v>
      </c>
      <c r="N100" s="19">
        <v>0.149042265693827</v>
      </c>
      <c r="O100" s="18">
        <v>3665.2137938002102</v>
      </c>
      <c r="P100" s="19">
        <v>-0.16789281602397299</v>
      </c>
      <c r="Q100" s="18">
        <v>379.53258651511402</v>
      </c>
      <c r="R100" s="19">
        <v>3.05660409071036E-2</v>
      </c>
      <c r="S100" s="18">
        <v>6821.53479672494</v>
      </c>
      <c r="T100" s="19">
        <v>2.5822459419517999E-2</v>
      </c>
      <c r="U100" s="18">
        <v>14282.385592328401</v>
      </c>
      <c r="V100" s="19">
        <v>2.2077690789383798E-2</v>
      </c>
      <c r="W100" s="18">
        <v>4659.1318889567601</v>
      </c>
      <c r="X100" s="19">
        <v>2.4900688466212899E-2</v>
      </c>
      <c r="Y100" s="18">
        <v>11250.2445253402</v>
      </c>
      <c r="Z100" s="19">
        <v>5.0354527697595904E-3</v>
      </c>
      <c r="AA100" s="18">
        <v>3708.1615948958902</v>
      </c>
      <c r="AB100" s="19">
        <v>-2.4080993697093801E-2</v>
      </c>
      <c r="AC100" s="18">
        <v>7176.7240978995496</v>
      </c>
      <c r="AD100" s="19">
        <v>-3.03278243639129E-2</v>
      </c>
      <c r="AE100" s="18">
        <v>4136.3507287516604</v>
      </c>
      <c r="AF100" s="19">
        <v>-8.5374170279487495E-3</v>
      </c>
      <c r="AG100" s="18">
        <v>24078.497903858199</v>
      </c>
      <c r="AH100" s="19">
        <v>-1.34071426537052E-2</v>
      </c>
      <c r="AI100" s="18">
        <v>13811.472013127301</v>
      </c>
      <c r="AJ100" s="19">
        <v>1.4911087153550299E-2</v>
      </c>
      <c r="AK100" s="18">
        <v>1127.2423313499201</v>
      </c>
      <c r="AL100" s="19">
        <v>1.37573142301852E-2</v>
      </c>
      <c r="AM100" s="18">
        <v>8552.4593903221394</v>
      </c>
      <c r="AN100" s="19">
        <v>2.4950720130174402E-2</v>
      </c>
      <c r="AO100" s="18">
        <v>910.631589604488</v>
      </c>
      <c r="AP100" s="19">
        <v>7.9671201629220298E-2</v>
      </c>
      <c r="AQ100" s="18">
        <v>1887.86682034973</v>
      </c>
      <c r="AR100" s="19">
        <v>4.3504970491269099E-2</v>
      </c>
      <c r="AS100" s="18">
        <v>439.48144718998998</v>
      </c>
      <c r="AT100" s="19">
        <v>1.0325442817196599E-2</v>
      </c>
      <c r="AU100" s="18">
        <v>3975.6705181032598</v>
      </c>
      <c r="AV100" s="19">
        <v>-6.8656542135834095E-2</v>
      </c>
      <c r="AW100" s="18">
        <v>6759.6022358024702</v>
      </c>
      <c r="AX100" s="19">
        <v>-2.6127958760143399E-2</v>
      </c>
      <c r="AY100" s="18">
        <v>-2797.46224910818</v>
      </c>
      <c r="AZ100" s="19">
        <v>6.1346356949073998E-2</v>
      </c>
      <c r="BA100" s="18"/>
      <c r="BB100" s="19"/>
    </row>
    <row r="101" spans="1:54" x14ac:dyDescent="0.15">
      <c r="A101" s="17">
        <v>2002</v>
      </c>
      <c r="B101" s="17">
        <v>2</v>
      </c>
      <c r="C101" s="18">
        <v>129859.497801773</v>
      </c>
      <c r="D101" s="19">
        <v>-2.87334109640991E-5</v>
      </c>
      <c r="E101" s="18">
        <v>125802.020435757</v>
      </c>
      <c r="F101" s="19">
        <v>2.6346773330605498E-3</v>
      </c>
      <c r="G101" s="18">
        <v>1079.62256759913</v>
      </c>
      <c r="H101" s="19">
        <v>5.9843049467972899E-2</v>
      </c>
      <c r="I101" s="18">
        <v>251.066459856769</v>
      </c>
      <c r="J101" s="19">
        <v>6.0940704204988103E-3</v>
      </c>
      <c r="K101" s="18">
        <v>23182.961173279899</v>
      </c>
      <c r="L101" s="19">
        <v>2.7478161419302E-2</v>
      </c>
      <c r="M101" s="18">
        <v>3529.0957554138899</v>
      </c>
      <c r="N101" s="19">
        <v>0.16274418439246099</v>
      </c>
      <c r="O101" s="18">
        <v>3929.81159617718</v>
      </c>
      <c r="P101" s="19">
        <v>-0.170148013178888</v>
      </c>
      <c r="Q101" s="18">
        <v>377.02228068489399</v>
      </c>
      <c r="R101" s="19">
        <v>1.8032576658227901E-2</v>
      </c>
      <c r="S101" s="18">
        <v>7588.9724436227498</v>
      </c>
      <c r="T101" s="19">
        <v>4.2988609886125899E-2</v>
      </c>
      <c r="U101" s="18">
        <v>15152.791785425999</v>
      </c>
      <c r="V101" s="19">
        <v>2.4888007315181801E-2</v>
      </c>
      <c r="W101" s="18">
        <v>4618.4208084184302</v>
      </c>
      <c r="X101" s="19">
        <v>-1.24639442611753E-2</v>
      </c>
      <c r="Y101" s="18">
        <v>11751.582782802199</v>
      </c>
      <c r="Z101" s="19">
        <v>2.20991926040832E-2</v>
      </c>
      <c r="AA101" s="18">
        <v>3433.9564947435301</v>
      </c>
      <c r="AB101" s="19">
        <v>-4.1769890050928599E-2</v>
      </c>
      <c r="AC101" s="18">
        <v>6752.2528840283203</v>
      </c>
      <c r="AD101" s="19">
        <v>-5.9484603589118799E-2</v>
      </c>
      <c r="AE101" s="18">
        <v>4128.7243799033904</v>
      </c>
      <c r="AF101" s="19">
        <v>-1.72707911181758E-2</v>
      </c>
      <c r="AG101" s="18">
        <v>23709.349090393302</v>
      </c>
      <c r="AH101" s="19">
        <v>-4.3047861246352202E-2</v>
      </c>
      <c r="AI101" s="18">
        <v>13814.408315631499</v>
      </c>
      <c r="AJ101" s="19">
        <v>2.5571406091680501E-2</v>
      </c>
      <c r="AK101" s="18">
        <v>1123.4725568594399</v>
      </c>
      <c r="AL101" s="19">
        <v>4.9836902078856903E-3</v>
      </c>
      <c r="AM101" s="18">
        <v>8612.4742409658393</v>
      </c>
      <c r="AN101" s="19">
        <v>3.7877538004778402E-2</v>
      </c>
      <c r="AO101" s="18">
        <v>945.40109052438095</v>
      </c>
      <c r="AP101" s="19">
        <v>0.14028238024609099</v>
      </c>
      <c r="AQ101" s="18">
        <v>1948.12232702252</v>
      </c>
      <c r="AR101" s="19">
        <v>6.0845841332493301E-2</v>
      </c>
      <c r="AS101" s="18">
        <v>439.48820454631101</v>
      </c>
      <c r="AT101" s="19">
        <v>5.8315299886664302E-3</v>
      </c>
      <c r="AU101" s="18">
        <v>4079.7835479341602</v>
      </c>
      <c r="AV101" s="19">
        <v>-6.1801822873945499E-2</v>
      </c>
      <c r="AW101" s="18">
        <v>6873.6087149217501</v>
      </c>
      <c r="AX101" s="19">
        <v>-2.2130100527241799E-2</v>
      </c>
      <c r="AY101" s="18">
        <v>-2797.46224910818</v>
      </c>
      <c r="AZ101" s="19">
        <v>6.1346356949073998E-2</v>
      </c>
      <c r="BA101" s="18"/>
      <c r="BB101" s="19"/>
    </row>
    <row r="102" spans="1:54" x14ac:dyDescent="0.15">
      <c r="A102" s="17">
        <v>2002</v>
      </c>
      <c r="B102" s="17">
        <v>3</v>
      </c>
      <c r="C102" s="18">
        <v>129394.957650068</v>
      </c>
      <c r="D102" s="19">
        <v>1.1293947406794101E-3</v>
      </c>
      <c r="E102" s="18">
        <v>125363.86035032</v>
      </c>
      <c r="F102" s="19">
        <v>3.43549300266521E-3</v>
      </c>
      <c r="G102" s="18">
        <v>1059.92014457154</v>
      </c>
      <c r="H102" s="19">
        <v>4.50444234320104E-2</v>
      </c>
      <c r="I102" s="18">
        <v>250.305872475342</v>
      </c>
      <c r="J102" s="19">
        <v>-1.18964780924603E-2</v>
      </c>
      <c r="K102" s="18">
        <v>22698.9255663941</v>
      </c>
      <c r="L102" s="19">
        <v>3.0163523316714302E-2</v>
      </c>
      <c r="M102" s="18">
        <v>3516.0867551534802</v>
      </c>
      <c r="N102" s="19">
        <v>0.16082554892988299</v>
      </c>
      <c r="O102" s="18">
        <v>3874.39444792532</v>
      </c>
      <c r="P102" s="19">
        <v>-0.15937146797149099</v>
      </c>
      <c r="Q102" s="18">
        <v>376.94993413007001</v>
      </c>
      <c r="R102" s="19">
        <v>1.7375113991378002E-2</v>
      </c>
      <c r="S102" s="18">
        <v>7748.8939031092696</v>
      </c>
      <c r="T102" s="19">
        <v>4.3815682070824397E-2</v>
      </c>
      <c r="U102" s="18">
        <v>14905.202405767401</v>
      </c>
      <c r="V102" s="19">
        <v>4.44852347203979E-2</v>
      </c>
      <c r="W102" s="18">
        <v>4648.5885568792201</v>
      </c>
      <c r="X102" s="19">
        <v>2.7424371691153701E-3</v>
      </c>
      <c r="Y102" s="18">
        <v>11824.009833292501</v>
      </c>
      <c r="Z102" s="19">
        <v>2.2284247302690699E-2</v>
      </c>
      <c r="AA102" s="18">
        <v>3870.84666206565</v>
      </c>
      <c r="AB102" s="19">
        <v>-5.5186590729392901E-2</v>
      </c>
      <c r="AC102" s="18">
        <v>6576.2890914053496</v>
      </c>
      <c r="AD102" s="19">
        <v>-7.2611139950828102E-2</v>
      </c>
      <c r="AE102" s="18">
        <v>4160.6076085383602</v>
      </c>
      <c r="AF102" s="19">
        <v>-1.0702508635755699E-2</v>
      </c>
      <c r="AG102" s="18">
        <v>23468.1017223124</v>
      </c>
      <c r="AH102" s="19">
        <v>-5.0643561087873802E-2</v>
      </c>
      <c r="AI102" s="18">
        <v>13920.959393028401</v>
      </c>
      <c r="AJ102" s="19">
        <v>2.4485455403882701E-2</v>
      </c>
      <c r="AK102" s="18">
        <v>1114.23360334328</v>
      </c>
      <c r="AL102" s="19">
        <v>-7.3056441029194499E-3</v>
      </c>
      <c r="AM102" s="18">
        <v>8716.0040583230693</v>
      </c>
      <c r="AN102" s="19">
        <v>3.5139508331655502E-2</v>
      </c>
      <c r="AO102" s="18">
        <v>965.34346684573802</v>
      </c>
      <c r="AP102" s="19">
        <v>0.14879630760175899</v>
      </c>
      <c r="AQ102" s="18">
        <v>1976.0459793085699</v>
      </c>
      <c r="AR102" s="19">
        <v>6.7099320334513393E-2</v>
      </c>
      <c r="AS102" s="18">
        <v>439.35117057579998</v>
      </c>
      <c r="AT102" s="19">
        <v>2.3622332969697201E-3</v>
      </c>
      <c r="AU102" s="18">
        <v>4055.6268740185101</v>
      </c>
      <c r="AV102" s="19">
        <v>-5.3221258460351001E-2</v>
      </c>
      <c r="AW102" s="18">
        <v>6847.1565278628505</v>
      </c>
      <c r="AX102" s="19">
        <v>-1.58429988566249E-2</v>
      </c>
      <c r="AY102" s="18">
        <v>-2797.46224910818</v>
      </c>
      <c r="AZ102" s="19">
        <v>6.1346356949073998E-2</v>
      </c>
      <c r="BA102" s="18"/>
      <c r="BB102" s="19"/>
    </row>
    <row r="103" spans="1:54" x14ac:dyDescent="0.15">
      <c r="A103" s="17">
        <v>2002</v>
      </c>
      <c r="B103" s="17">
        <v>4</v>
      </c>
      <c r="C103" s="18">
        <v>131661.37134004699</v>
      </c>
      <c r="D103" s="19">
        <v>-3.0395228648276702E-3</v>
      </c>
      <c r="E103" s="18">
        <v>127507.912934195</v>
      </c>
      <c r="F103" s="19">
        <v>-1.2947682885982E-3</v>
      </c>
      <c r="G103" s="18">
        <v>1007.46110783292</v>
      </c>
      <c r="H103" s="19">
        <v>-2.2597436119485399E-2</v>
      </c>
      <c r="I103" s="18">
        <v>239.529896410681</v>
      </c>
      <c r="J103" s="19">
        <v>-3.9130563406058798E-2</v>
      </c>
      <c r="K103" s="18">
        <v>23305.400089332201</v>
      </c>
      <c r="L103" s="19">
        <v>2.0040151948515599E-2</v>
      </c>
      <c r="M103" s="18">
        <v>3456.63574489442</v>
      </c>
      <c r="N103" s="19">
        <v>0.12067965230215601</v>
      </c>
      <c r="O103" s="18">
        <v>3672.7615324901899</v>
      </c>
      <c r="P103" s="19">
        <v>-8.8632189333566994E-2</v>
      </c>
      <c r="Q103" s="18">
        <v>375.80003703562897</v>
      </c>
      <c r="R103" s="19">
        <v>-1.4768318149680499E-3</v>
      </c>
      <c r="S103" s="18">
        <v>7715.8078328969204</v>
      </c>
      <c r="T103" s="19">
        <v>6.4362914858537804E-2</v>
      </c>
      <c r="U103" s="18">
        <v>17168.550130618802</v>
      </c>
      <c r="V103" s="19">
        <v>2.10242633575548E-2</v>
      </c>
      <c r="W103" s="18">
        <v>5204.5664150431303</v>
      </c>
      <c r="X103" s="19">
        <v>-1.0845032432710301E-2</v>
      </c>
      <c r="Y103" s="18">
        <v>11641.0213330396</v>
      </c>
      <c r="Z103" s="19">
        <v>2.34177710735104E-2</v>
      </c>
      <c r="AA103" s="18">
        <v>3085.6579708365398</v>
      </c>
      <c r="AB103" s="19">
        <v>-6.4728724484089395E-2</v>
      </c>
      <c r="AC103" s="18">
        <v>6824.5566665801398</v>
      </c>
      <c r="AD103" s="19">
        <v>-6.6979190169380004E-2</v>
      </c>
      <c r="AE103" s="18">
        <v>4231.7137091485902</v>
      </c>
      <c r="AF103" s="19">
        <v>1.13287949650083E-2</v>
      </c>
      <c r="AG103" s="18">
        <v>22936.822513995601</v>
      </c>
      <c r="AH103" s="19">
        <v>-6.1719696672406101E-2</v>
      </c>
      <c r="AI103" s="18">
        <v>13908.601084657201</v>
      </c>
      <c r="AJ103" s="19">
        <v>1.8484553600288001E-2</v>
      </c>
      <c r="AK103" s="18">
        <v>1099.5168985765299</v>
      </c>
      <c r="AL103" s="19">
        <v>-2.3126123809303602E-2</v>
      </c>
      <c r="AM103" s="18">
        <v>8737.2002426208401</v>
      </c>
      <c r="AN103" s="19">
        <v>2.4093816599158199E-2</v>
      </c>
      <c r="AO103" s="18">
        <v>984.07900742411903</v>
      </c>
      <c r="AP103" s="19">
        <v>0.127348591197256</v>
      </c>
      <c r="AQ103" s="18">
        <v>1934.0424770882701</v>
      </c>
      <c r="AR103" s="19">
        <v>3.67483554149588E-2</v>
      </c>
      <c r="AS103" s="18">
        <v>439.62090569438902</v>
      </c>
      <c r="AT103" s="19">
        <v>1.00524356808407E-4</v>
      </c>
      <c r="AU103" s="18">
        <v>4168.3716184991399</v>
      </c>
      <c r="AV103" s="19">
        <v>-4.4439040089766402E-2</v>
      </c>
      <c r="AW103" s="18">
        <v>6970.61495932253</v>
      </c>
      <c r="AX103" s="19">
        <v>-1.0460977563831599E-2</v>
      </c>
      <c r="AY103" s="18">
        <v>-2797.46224910818</v>
      </c>
      <c r="AZ103" s="19">
        <v>6.1346356949073998E-2</v>
      </c>
      <c r="BA103" s="18"/>
      <c r="BB103" s="19"/>
    </row>
    <row r="104" spans="1:54" x14ac:dyDescent="0.15">
      <c r="A104" s="17">
        <v>2003</v>
      </c>
      <c r="B104" s="17">
        <v>1</v>
      </c>
      <c r="C104" s="18">
        <v>126262.908726259</v>
      </c>
      <c r="D104" s="19">
        <v>-4.8446355392588502E-3</v>
      </c>
      <c r="E104" s="18">
        <v>122396.650605933</v>
      </c>
      <c r="F104" s="19">
        <v>-4.3080276304734398E-3</v>
      </c>
      <c r="G104" s="18">
        <v>911.58104351531097</v>
      </c>
      <c r="H104" s="19">
        <v>-0.148002893152413</v>
      </c>
      <c r="I104" s="18">
        <v>226.939647608477</v>
      </c>
      <c r="J104" s="19">
        <v>-6.1231797859034202E-2</v>
      </c>
      <c r="K104" s="18">
        <v>22087.494257078499</v>
      </c>
      <c r="L104" s="19">
        <v>1.1068611619696101E-2</v>
      </c>
      <c r="M104" s="18">
        <v>3571.2372679115201</v>
      </c>
      <c r="N104" s="19">
        <v>7.5853403674650099E-2</v>
      </c>
      <c r="O104" s="18">
        <v>3621.76139566453</v>
      </c>
      <c r="P104" s="19">
        <v>-1.18553515784481E-2</v>
      </c>
      <c r="Q104" s="18">
        <v>361.16786591635099</v>
      </c>
      <c r="R104" s="19">
        <v>-4.8387730727918597E-2</v>
      </c>
      <c r="S104" s="18">
        <v>7050.62495279821</v>
      </c>
      <c r="T104" s="19">
        <v>3.35833742551985E-2</v>
      </c>
      <c r="U104" s="18">
        <v>14849.775917004299</v>
      </c>
      <c r="V104" s="19">
        <v>3.9726579359449198E-2</v>
      </c>
      <c r="W104" s="18">
        <v>4727.0186639183503</v>
      </c>
      <c r="X104" s="19">
        <v>1.4570691832634699E-2</v>
      </c>
      <c r="Y104" s="18">
        <v>11203.695409674299</v>
      </c>
      <c r="Z104" s="19">
        <v>-4.1376092369427298E-3</v>
      </c>
      <c r="AA104" s="18">
        <v>3420.7931569795801</v>
      </c>
      <c r="AB104" s="19">
        <v>-7.7496201436274698E-2</v>
      </c>
      <c r="AC104" s="18">
        <v>6618.7429558041404</v>
      </c>
      <c r="AD104" s="19">
        <v>-7.7748724137063602E-2</v>
      </c>
      <c r="AE104" s="18">
        <v>4342.2892310024099</v>
      </c>
      <c r="AF104" s="19">
        <v>4.9787485577388498E-2</v>
      </c>
      <c r="AG104" s="18">
        <v>22865.290383724801</v>
      </c>
      <c r="AH104" s="19">
        <v>-5.0385515117159302E-2</v>
      </c>
      <c r="AI104" s="18">
        <v>13966.418419882501</v>
      </c>
      <c r="AJ104" s="19">
        <v>1.1218674346069799E-2</v>
      </c>
      <c r="AK104" s="18">
        <v>1079.30878788467</v>
      </c>
      <c r="AL104" s="19">
        <v>-4.2522838374830202E-2</v>
      </c>
      <c r="AM104" s="18">
        <v>8734.1944109742308</v>
      </c>
      <c r="AN104" s="19">
        <v>2.12494456106667E-2</v>
      </c>
      <c r="AO104" s="18">
        <v>994.04368752335199</v>
      </c>
      <c r="AP104" s="19">
        <v>9.1598072009661802E-2</v>
      </c>
      <c r="AQ104" s="18">
        <v>1914.4088612891701</v>
      </c>
      <c r="AR104" s="19">
        <v>1.40592761381948E-2</v>
      </c>
      <c r="AS104" s="18">
        <v>439.017156207548</v>
      </c>
      <c r="AT104" s="19">
        <v>-1.0564518375260101E-3</v>
      </c>
      <c r="AU104" s="18">
        <v>3901.3382464112601</v>
      </c>
      <c r="AV104" s="19">
        <v>-1.8696788718663999E-2</v>
      </c>
      <c r="AW104" s="18">
        <v>6758.8648865934401</v>
      </c>
      <c r="AX104" s="19">
        <v>-1.09081745243489E-4</v>
      </c>
      <c r="AY104" s="18">
        <v>-2886.1834149371198</v>
      </c>
      <c r="AZ104" s="19">
        <v>3.1714875100542897E-2</v>
      </c>
      <c r="BA104" s="18"/>
      <c r="BB104" s="19"/>
    </row>
    <row r="105" spans="1:54" x14ac:dyDescent="0.15">
      <c r="A105" s="17">
        <v>2003</v>
      </c>
      <c r="B105" s="17">
        <v>2</v>
      </c>
      <c r="C105" s="18">
        <v>128288.947331191</v>
      </c>
      <c r="D105" s="19">
        <v>-1.20942287408204E-2</v>
      </c>
      <c r="E105" s="18">
        <v>124287.339268232</v>
      </c>
      <c r="F105" s="19">
        <v>-1.20401974648625E-2</v>
      </c>
      <c r="G105" s="18">
        <v>876.03089591334299</v>
      </c>
      <c r="H105" s="19">
        <v>-0.188576709857535</v>
      </c>
      <c r="I105" s="18">
        <v>236.698308933069</v>
      </c>
      <c r="J105" s="19">
        <v>-5.7228476204654898E-2</v>
      </c>
      <c r="K105" s="18">
        <v>22550.5295012649</v>
      </c>
      <c r="L105" s="19">
        <v>-2.7280021188320201E-2</v>
      </c>
      <c r="M105" s="18">
        <v>3649.6244672419998</v>
      </c>
      <c r="N105" s="19">
        <v>3.4152859593907098E-2</v>
      </c>
      <c r="O105" s="18">
        <v>3586.0688291707002</v>
      </c>
      <c r="P105" s="19">
        <v>-8.7470546257449794E-2</v>
      </c>
      <c r="Q105" s="18">
        <v>367.66345634874699</v>
      </c>
      <c r="R105" s="19">
        <v>-2.48230006967936E-2</v>
      </c>
      <c r="S105" s="18">
        <v>7762.5940293642798</v>
      </c>
      <c r="T105" s="19">
        <v>2.2878141544371299E-2</v>
      </c>
      <c r="U105" s="18">
        <v>15366.3820503119</v>
      </c>
      <c r="V105" s="19">
        <v>1.4095769803377199E-2</v>
      </c>
      <c r="W105" s="18">
        <v>4785.4635657447598</v>
      </c>
      <c r="X105" s="19">
        <v>3.6168804068662699E-2</v>
      </c>
      <c r="Y105" s="18">
        <v>11475.5586349068</v>
      </c>
      <c r="Z105" s="19">
        <v>-2.34882528589598E-2</v>
      </c>
      <c r="AA105" s="18">
        <v>3120.8571822585</v>
      </c>
      <c r="AB105" s="19">
        <v>-9.1177425504457496E-2</v>
      </c>
      <c r="AC105" s="18">
        <v>6787.5899449192502</v>
      </c>
      <c r="AD105" s="19">
        <v>5.2333734381471196E-3</v>
      </c>
      <c r="AE105" s="18">
        <v>4429.5443369970899</v>
      </c>
      <c r="AF105" s="19">
        <v>7.2860266129157303E-2</v>
      </c>
      <c r="AG105" s="18">
        <v>22701.7168878796</v>
      </c>
      <c r="AH105" s="19">
        <v>-4.2499361693655001E-2</v>
      </c>
      <c r="AI105" s="18">
        <v>13962.712110366399</v>
      </c>
      <c r="AJ105" s="19">
        <v>1.07354431218794E-2</v>
      </c>
      <c r="AK105" s="18">
        <v>1058.19655051667</v>
      </c>
      <c r="AL105" s="19">
        <v>-5.8102003421639598E-2</v>
      </c>
      <c r="AM105" s="18">
        <v>8794.6363174762791</v>
      </c>
      <c r="AN105" s="19">
        <v>2.1150957484897401E-2</v>
      </c>
      <c r="AO105" s="18">
        <v>1002.26293977056</v>
      </c>
      <c r="AP105" s="19">
        <v>6.0145741120985599E-2</v>
      </c>
      <c r="AQ105" s="18">
        <v>1914.04909079552</v>
      </c>
      <c r="AR105" s="19">
        <v>-1.74902960426917E-2</v>
      </c>
      <c r="AS105" s="18">
        <v>438.75888151227599</v>
      </c>
      <c r="AT105" s="19">
        <v>-1.6594826129361401E-3</v>
      </c>
      <c r="AU105" s="18">
        <v>4024.7207960203</v>
      </c>
      <c r="AV105" s="19">
        <v>-1.34964885433049E-2</v>
      </c>
      <c r="AW105" s="18">
        <v>6892.1693420915699</v>
      </c>
      <c r="AX105" s="19">
        <v>2.70027403938977E-3</v>
      </c>
      <c r="AY105" s="18">
        <v>-2886.1834149371198</v>
      </c>
      <c r="AZ105" s="19">
        <v>3.1714875100542897E-2</v>
      </c>
      <c r="BA105" s="18"/>
      <c r="BB105" s="19"/>
    </row>
    <row r="106" spans="1:54" x14ac:dyDescent="0.15">
      <c r="A106" s="17">
        <v>2003</v>
      </c>
      <c r="B106" s="17">
        <v>3</v>
      </c>
      <c r="C106" s="18">
        <v>129430.209779176</v>
      </c>
      <c r="D106" s="19">
        <v>2.7243819812294802E-4</v>
      </c>
      <c r="E106" s="18">
        <v>125334.903941665</v>
      </c>
      <c r="F106" s="19">
        <v>-2.30978916689994E-4</v>
      </c>
      <c r="G106" s="18">
        <v>882.11146077854005</v>
      </c>
      <c r="H106" s="19">
        <v>-0.16775667931557101</v>
      </c>
      <c r="I106" s="18">
        <v>241.471904498225</v>
      </c>
      <c r="J106" s="19">
        <v>-3.5292691656632999E-2</v>
      </c>
      <c r="K106" s="18">
        <v>22536.724716850102</v>
      </c>
      <c r="L106" s="19">
        <v>-7.1457500959487604E-3</v>
      </c>
      <c r="M106" s="18">
        <v>3642.8163772930002</v>
      </c>
      <c r="N106" s="19">
        <v>3.6042802969458401E-2</v>
      </c>
      <c r="O106" s="18">
        <v>3539.10636878989</v>
      </c>
      <c r="P106" s="19">
        <v>-8.6539479560468299E-2</v>
      </c>
      <c r="Q106" s="18">
        <v>384.02703494370098</v>
      </c>
      <c r="R106" s="19">
        <v>1.8774643985451301E-2</v>
      </c>
      <c r="S106" s="18">
        <v>7818.83082329422</v>
      </c>
      <c r="T106" s="19">
        <v>9.0254068592796593E-3</v>
      </c>
      <c r="U106" s="18">
        <v>15282.478743563899</v>
      </c>
      <c r="V106" s="19">
        <v>2.5311721875746401E-2</v>
      </c>
      <c r="W106" s="18">
        <v>4781.4579044860902</v>
      </c>
      <c r="X106" s="19">
        <v>2.85827291404941E-2</v>
      </c>
      <c r="Y106" s="18">
        <v>11434.170662210799</v>
      </c>
      <c r="Z106" s="19">
        <v>-3.2970132516633902E-2</v>
      </c>
      <c r="AA106" s="18">
        <v>3547.0890566837902</v>
      </c>
      <c r="AB106" s="19">
        <v>-8.3639997562984E-2</v>
      </c>
      <c r="AC106" s="18">
        <v>7129.4189073563202</v>
      </c>
      <c r="AD106" s="19">
        <v>8.4109717237622603E-2</v>
      </c>
      <c r="AE106" s="18">
        <v>4493.9451302943999</v>
      </c>
      <c r="AF106" s="19">
        <v>8.0117510017520002E-2</v>
      </c>
      <c r="AG106" s="18">
        <v>22655.863770112599</v>
      </c>
      <c r="AH106" s="19">
        <v>-3.4610296214439097E-2</v>
      </c>
      <c r="AI106" s="18">
        <v>14105.2127533206</v>
      </c>
      <c r="AJ106" s="19">
        <v>1.32356797466482E-2</v>
      </c>
      <c r="AK106" s="18">
        <v>1036.1605977987099</v>
      </c>
      <c r="AL106" s="19">
        <v>-7.0068794649802799E-2</v>
      </c>
      <c r="AM106" s="18">
        <v>8966.7174548889197</v>
      </c>
      <c r="AN106" s="19">
        <v>2.87647177408599E-2</v>
      </c>
      <c r="AO106" s="18">
        <v>1021.33113320128</v>
      </c>
      <c r="AP106" s="19">
        <v>5.7997664332341402E-2</v>
      </c>
      <c r="AQ106" s="18">
        <v>1928.4754752076401</v>
      </c>
      <c r="AR106" s="19">
        <v>-2.4073581586183002E-2</v>
      </c>
      <c r="AS106" s="18">
        <v>439.00525914955801</v>
      </c>
      <c r="AT106" s="19">
        <v>-7.8732332905384595E-4</v>
      </c>
      <c r="AU106" s="18">
        <v>4108.6938897567497</v>
      </c>
      <c r="AV106" s="19">
        <v>1.30847874784059E-2</v>
      </c>
      <c r="AW106" s="18">
        <v>6982.8951989692396</v>
      </c>
      <c r="AX106" s="19">
        <v>1.9824093483774601E-2</v>
      </c>
      <c r="AY106" s="18">
        <v>-2886.1834149371198</v>
      </c>
      <c r="AZ106" s="19">
        <v>3.1714875100542897E-2</v>
      </c>
      <c r="BA106" s="18"/>
      <c r="BB106" s="19"/>
    </row>
    <row r="107" spans="1:54" x14ac:dyDescent="0.15">
      <c r="A107" s="17">
        <v>2003</v>
      </c>
      <c r="B107" s="17">
        <v>4</v>
      </c>
      <c r="C107" s="18">
        <v>133840.515781244</v>
      </c>
      <c r="D107" s="19">
        <v>1.6551129758244101E-2</v>
      </c>
      <c r="E107" s="18">
        <v>129502.718533646</v>
      </c>
      <c r="F107" s="19">
        <v>1.56445631768782E-2</v>
      </c>
      <c r="G107" s="18">
        <v>925.12523075484205</v>
      </c>
      <c r="H107" s="19">
        <v>-8.17261097603936E-2</v>
      </c>
      <c r="I107" s="18">
        <v>231.997520667679</v>
      </c>
      <c r="J107" s="19">
        <v>-3.1446495221989397E-2</v>
      </c>
      <c r="K107" s="18">
        <v>23591.450318658299</v>
      </c>
      <c r="L107" s="19">
        <v>1.22739892140711E-2</v>
      </c>
      <c r="M107" s="18">
        <v>3717.5207535988802</v>
      </c>
      <c r="N107" s="19">
        <v>7.5473676707125306E-2</v>
      </c>
      <c r="O107" s="18">
        <v>3296.01063087786</v>
      </c>
      <c r="P107" s="19">
        <v>-0.102579734153576</v>
      </c>
      <c r="Q107" s="18">
        <v>392.31700498955303</v>
      </c>
      <c r="R107" s="19">
        <v>4.3951480378265899E-2</v>
      </c>
      <c r="S107" s="18">
        <v>7789.0477271437403</v>
      </c>
      <c r="T107" s="19">
        <v>9.4921874459545901E-3</v>
      </c>
      <c r="U107" s="18">
        <v>17686.530867697798</v>
      </c>
      <c r="V107" s="19">
        <v>3.0170324991810799E-2</v>
      </c>
      <c r="W107" s="18">
        <v>5265.08718139347</v>
      </c>
      <c r="X107" s="19">
        <v>1.16283973580227E-2</v>
      </c>
      <c r="Y107" s="18">
        <v>11383.7449226346</v>
      </c>
      <c r="Z107" s="19">
        <v>-2.21008451960133E-2</v>
      </c>
      <c r="AA107" s="18">
        <v>2824.81090615313</v>
      </c>
      <c r="AB107" s="19">
        <v>-8.4535313747911095E-2</v>
      </c>
      <c r="AC107" s="18">
        <v>7750.5441820102697</v>
      </c>
      <c r="AD107" s="19">
        <v>0.13568464014148901</v>
      </c>
      <c r="AE107" s="18">
        <v>4535.6469981194005</v>
      </c>
      <c r="AF107" s="19">
        <v>7.1822743659084601E-2</v>
      </c>
      <c r="AG107" s="18">
        <v>22774.651752026999</v>
      </c>
      <c r="AH107" s="19">
        <v>-7.0703237935259003E-3</v>
      </c>
      <c r="AI107" s="18">
        <v>14201.964769005301</v>
      </c>
      <c r="AJ107" s="19">
        <v>2.1092249505357201E-2</v>
      </c>
      <c r="AK107" s="18">
        <v>1013.18048400144</v>
      </c>
      <c r="AL107" s="19">
        <v>-7.85221352094361E-2</v>
      </c>
      <c r="AM107" s="18">
        <v>9016.0306115468593</v>
      </c>
      <c r="AN107" s="19">
        <v>3.1913011168711099E-2</v>
      </c>
      <c r="AO107" s="18">
        <v>1057.6659541515201</v>
      </c>
      <c r="AP107" s="19">
        <v>7.4777478405944495E-2</v>
      </c>
      <c r="AQ107" s="18">
        <v>1912.32607920542</v>
      </c>
      <c r="AR107" s="19">
        <v>-1.1228500997324101E-2</v>
      </c>
      <c r="AS107" s="18">
        <v>440.30263044252803</v>
      </c>
      <c r="AT107" s="19">
        <v>1.5507104855772E-3</v>
      </c>
      <c r="AU107" s="18">
        <v>4334.04626054859</v>
      </c>
      <c r="AV107" s="19">
        <v>3.9745650631099402E-2</v>
      </c>
      <c r="AW107" s="18">
        <v>7226.36945994705</v>
      </c>
      <c r="AX107" s="19">
        <v>3.66903784123764E-2</v>
      </c>
      <c r="AY107" s="18">
        <v>-2886.1834149371198</v>
      </c>
      <c r="AZ107" s="19">
        <v>3.1714875100542897E-2</v>
      </c>
      <c r="BA107" s="18"/>
      <c r="BB107" s="19"/>
    </row>
    <row r="108" spans="1:54" x14ac:dyDescent="0.15">
      <c r="A108" s="17">
        <v>2004</v>
      </c>
      <c r="B108" s="17">
        <v>1</v>
      </c>
      <c r="C108" s="18">
        <v>129827.72375448199</v>
      </c>
      <c r="D108" s="19">
        <v>2.82332718625318E-2</v>
      </c>
      <c r="E108" s="18">
        <v>125650.23210628401</v>
      </c>
      <c r="F108" s="19">
        <v>2.65822756116572E-2</v>
      </c>
      <c r="G108" s="18">
        <v>1008.32016008315</v>
      </c>
      <c r="H108" s="19">
        <v>0.10612234343398599</v>
      </c>
      <c r="I108" s="18">
        <v>230.25433476567201</v>
      </c>
      <c r="J108" s="19">
        <v>1.46060293656289E-2</v>
      </c>
      <c r="K108" s="18">
        <v>22501.069873837401</v>
      </c>
      <c r="L108" s="19">
        <v>1.8724424416158202E-2</v>
      </c>
      <c r="M108" s="18">
        <v>3874.3911016080601</v>
      </c>
      <c r="N108" s="19">
        <v>8.4887620439126496E-2</v>
      </c>
      <c r="O108" s="18">
        <v>2867.8274997498202</v>
      </c>
      <c r="P108" s="19">
        <v>-0.20816774313658901</v>
      </c>
      <c r="Q108" s="18">
        <v>391.18990075494702</v>
      </c>
      <c r="R108" s="19">
        <v>8.3124878129522198E-2</v>
      </c>
      <c r="S108" s="18">
        <v>6990.8412316623699</v>
      </c>
      <c r="T108" s="19">
        <v>-8.4792087986628201E-3</v>
      </c>
      <c r="U108" s="18">
        <v>15773.1768883689</v>
      </c>
      <c r="V108" s="19">
        <v>6.2182821917684497E-2</v>
      </c>
      <c r="W108" s="18">
        <v>4815.8996794024197</v>
      </c>
      <c r="X108" s="19">
        <v>1.8802763814431901E-2</v>
      </c>
      <c r="Y108" s="18">
        <v>11340.9262682921</v>
      </c>
      <c r="Z108" s="19">
        <v>1.2248713803781E-2</v>
      </c>
      <c r="AA108" s="18">
        <v>3194.5037712936601</v>
      </c>
      <c r="AB108" s="19">
        <v>-6.6151145451228494E-2</v>
      </c>
      <c r="AC108" s="18">
        <v>7744.9140560065098</v>
      </c>
      <c r="AD108" s="19">
        <v>0.170148789237208</v>
      </c>
      <c r="AE108" s="18">
        <v>4554.4967243284</v>
      </c>
      <c r="AF108" s="19">
        <v>4.8869958226390099E-2</v>
      </c>
      <c r="AG108" s="18">
        <v>22837.7401870043</v>
      </c>
      <c r="AH108" s="19">
        <v>-1.2048916177378501E-3</v>
      </c>
      <c r="AI108" s="18">
        <v>14221.0354822472</v>
      </c>
      <c r="AJ108" s="19">
        <v>1.8230662630171601E-2</v>
      </c>
      <c r="AK108" s="18">
        <v>989.23488736980596</v>
      </c>
      <c r="AL108" s="19">
        <v>-8.3455171982241103E-2</v>
      </c>
      <c r="AM108" s="18">
        <v>9010.01831975194</v>
      </c>
      <c r="AN108" s="19">
        <v>3.1579776657037401E-2</v>
      </c>
      <c r="AO108" s="18">
        <v>1098.9519345410899</v>
      </c>
      <c r="AP108" s="19">
        <v>0.10553685751892</v>
      </c>
      <c r="AQ108" s="18">
        <v>1948.4851653593701</v>
      </c>
      <c r="AR108" s="19">
        <v>1.7799909287534901E-2</v>
      </c>
      <c r="AS108" s="18">
        <v>441.596750469499</v>
      </c>
      <c r="AT108" s="19">
        <v>5.87583930485724E-3</v>
      </c>
      <c r="AU108" s="18">
        <v>4180.53843860903</v>
      </c>
      <c r="AV108" s="19">
        <v>7.1565235968605007E-2</v>
      </c>
      <c r="AW108" s="18">
        <v>7073.3633786805003</v>
      </c>
      <c r="AX108" s="19">
        <v>4.6531258926463301E-2</v>
      </c>
      <c r="AY108" s="18">
        <v>-2901.2843071699999</v>
      </c>
      <c r="AZ108" s="19">
        <v>5.2321318717036798E-3</v>
      </c>
      <c r="BA108" s="18"/>
      <c r="BB108" s="19"/>
    </row>
    <row r="109" spans="1:54" x14ac:dyDescent="0.15">
      <c r="A109" s="17">
        <v>2004</v>
      </c>
      <c r="B109" s="17">
        <v>2</v>
      </c>
      <c r="C109" s="18">
        <v>132782.051769871</v>
      </c>
      <c r="D109" s="19">
        <v>3.50233167560461E-2</v>
      </c>
      <c r="E109" s="18">
        <v>128446.858386958</v>
      </c>
      <c r="F109" s="19">
        <v>3.3466957641991701E-2</v>
      </c>
      <c r="G109" s="18">
        <v>1057.82597718338</v>
      </c>
      <c r="H109" s="19">
        <v>0.20752131245382499</v>
      </c>
      <c r="I109" s="18">
        <v>245.04484439718499</v>
      </c>
      <c r="J109" s="19">
        <v>3.5262336692385897E-2</v>
      </c>
      <c r="K109" s="18">
        <v>23231.106513389601</v>
      </c>
      <c r="L109" s="19">
        <v>3.0180090098838701E-2</v>
      </c>
      <c r="M109" s="18">
        <v>3919.7266560909202</v>
      </c>
      <c r="N109" s="19">
        <v>7.4008214070593797E-2</v>
      </c>
      <c r="O109" s="18">
        <v>3132.4562444590001</v>
      </c>
      <c r="P109" s="19">
        <v>-0.12649299450747101</v>
      </c>
      <c r="Q109" s="18">
        <v>402.75428689753397</v>
      </c>
      <c r="R109" s="19">
        <v>9.5442802222645201E-2</v>
      </c>
      <c r="S109" s="18">
        <v>7511.98896677835</v>
      </c>
      <c r="T109" s="19">
        <v>-3.2283674972302702E-2</v>
      </c>
      <c r="U109" s="18">
        <v>16514.817896877099</v>
      </c>
      <c r="V109" s="19">
        <v>7.4736905720880903E-2</v>
      </c>
      <c r="W109" s="18">
        <v>4753.1720024554097</v>
      </c>
      <c r="X109" s="19">
        <v>-6.7478443510663498E-3</v>
      </c>
      <c r="Y109" s="18">
        <v>11800.3097598963</v>
      </c>
      <c r="Z109" s="19">
        <v>2.8299373940860802E-2</v>
      </c>
      <c r="AA109" s="18">
        <v>3022.7170477012401</v>
      </c>
      <c r="AB109" s="19">
        <v>-3.1446531778245697E-2</v>
      </c>
      <c r="AC109" s="18">
        <v>7549.8276269481603</v>
      </c>
      <c r="AD109" s="19">
        <v>0.112298722847787</v>
      </c>
      <c r="AE109" s="18">
        <v>4583.0151715234497</v>
      </c>
      <c r="AF109" s="19">
        <v>3.4647092985278703E-2</v>
      </c>
      <c r="AG109" s="18">
        <v>22946.479676481398</v>
      </c>
      <c r="AH109" s="19">
        <v>1.0781686240324899E-2</v>
      </c>
      <c r="AI109" s="18">
        <v>14378.968789528801</v>
      </c>
      <c r="AJ109" s="19">
        <v>2.9812021896043199E-2</v>
      </c>
      <c r="AK109" s="18">
        <v>972.55398344534001</v>
      </c>
      <c r="AL109" s="19">
        <v>-8.0932570635879095E-2</v>
      </c>
      <c r="AM109" s="18">
        <v>9137.1600578489106</v>
      </c>
      <c r="AN109" s="19">
        <v>3.8946890810251898E-2</v>
      </c>
      <c r="AO109" s="18">
        <v>1130.1001072197901</v>
      </c>
      <c r="AP109" s="19">
        <v>0.127548532801674</v>
      </c>
      <c r="AQ109" s="18">
        <v>1951.7498304744299</v>
      </c>
      <c r="AR109" s="19">
        <v>1.96968509638611E-2</v>
      </c>
      <c r="AS109" s="18">
        <v>443.26415329890699</v>
      </c>
      <c r="AT109" s="19">
        <v>1.02682178674138E-2</v>
      </c>
      <c r="AU109" s="18">
        <v>4328.6513396725204</v>
      </c>
      <c r="AV109" s="19">
        <v>7.5515932422629994E-2</v>
      </c>
      <c r="AW109" s="18">
        <v>7232.3616244073501</v>
      </c>
      <c r="AX109" s="19">
        <v>4.9359246041470697E-2</v>
      </c>
      <c r="AY109" s="18">
        <v>-2901.2843071699999</v>
      </c>
      <c r="AZ109" s="19">
        <v>5.2321318717036798E-3</v>
      </c>
      <c r="BA109" s="18"/>
      <c r="BB109" s="19"/>
    </row>
    <row r="110" spans="1:54" x14ac:dyDescent="0.15">
      <c r="A110" s="17">
        <v>2004</v>
      </c>
      <c r="B110" s="17">
        <v>3</v>
      </c>
      <c r="C110" s="18">
        <v>132343.07770735599</v>
      </c>
      <c r="D110" s="19">
        <v>2.2505317214188698E-2</v>
      </c>
      <c r="E110" s="18">
        <v>128022.762869274</v>
      </c>
      <c r="F110" s="19">
        <v>2.1445414190927301E-2</v>
      </c>
      <c r="G110" s="18">
        <v>1080.55488735318</v>
      </c>
      <c r="H110" s="19">
        <v>0.224964117799239</v>
      </c>
      <c r="I110" s="18">
        <v>253.50631261815801</v>
      </c>
      <c r="J110" s="19">
        <v>4.9837715675203897E-2</v>
      </c>
      <c r="K110" s="18">
        <v>22668.128050722</v>
      </c>
      <c r="L110" s="19">
        <v>5.8306313593861096E-3</v>
      </c>
      <c r="M110" s="18">
        <v>3833.2352182454101</v>
      </c>
      <c r="N110" s="19">
        <v>5.2272423649831097E-2</v>
      </c>
      <c r="O110" s="18">
        <v>3374.5543838070898</v>
      </c>
      <c r="P110" s="19">
        <v>-4.6495348778982003E-2</v>
      </c>
      <c r="Q110" s="18">
        <v>401.441442029303</v>
      </c>
      <c r="R110" s="19">
        <v>4.5346825876867697E-2</v>
      </c>
      <c r="S110" s="18">
        <v>7740.9570687339701</v>
      </c>
      <c r="T110" s="19">
        <v>-9.9597697303090999E-3</v>
      </c>
      <c r="U110" s="18">
        <v>15910.7524064521</v>
      </c>
      <c r="V110" s="19">
        <v>4.11107172750209E-2</v>
      </c>
      <c r="W110" s="18">
        <v>4751.2386957443596</v>
      </c>
      <c r="X110" s="19">
        <v>-6.32008256590255E-3</v>
      </c>
      <c r="Y110" s="18">
        <v>11908.565395675099</v>
      </c>
      <c r="Z110" s="19">
        <v>4.1489212246243599E-2</v>
      </c>
      <c r="AA110" s="18">
        <v>3420.2346269793002</v>
      </c>
      <c r="AB110" s="19">
        <v>-3.57629672323726E-2</v>
      </c>
      <c r="AC110" s="18">
        <v>7363.5727832964403</v>
      </c>
      <c r="AD110" s="19">
        <v>3.2843332532826099E-2</v>
      </c>
      <c r="AE110" s="18">
        <v>4620.8698882915996</v>
      </c>
      <c r="AF110" s="19">
        <v>2.8243504163320401E-2</v>
      </c>
      <c r="AG110" s="18">
        <v>23062.7678132935</v>
      </c>
      <c r="AH110" s="19">
        <v>1.7960208770217499E-2</v>
      </c>
      <c r="AI110" s="18">
        <v>14381.750503594099</v>
      </c>
      <c r="AJ110" s="19">
        <v>1.9605358324597401E-2</v>
      </c>
      <c r="AK110" s="18">
        <v>963.12229510068903</v>
      </c>
      <c r="AL110" s="19">
        <v>-7.0489365116939401E-2</v>
      </c>
      <c r="AM110" s="18">
        <v>9233.4646370433002</v>
      </c>
      <c r="AN110" s="19">
        <v>2.97485878747012E-2</v>
      </c>
      <c r="AO110" s="18">
        <v>1146.77342119693</v>
      </c>
      <c r="AP110" s="19">
        <v>0.12282234812765</v>
      </c>
      <c r="AQ110" s="18">
        <v>1964.39152154351</v>
      </c>
      <c r="AR110" s="19">
        <v>1.8624061751166401E-2</v>
      </c>
      <c r="AS110" s="18">
        <v>445.29531013794701</v>
      </c>
      <c r="AT110" s="19">
        <v>1.43279627232114E-2</v>
      </c>
      <c r="AU110" s="18">
        <v>4313.8786862611096</v>
      </c>
      <c r="AV110" s="19">
        <v>4.99391782424803E-2</v>
      </c>
      <c r="AW110" s="18">
        <v>7216.5032760779304</v>
      </c>
      <c r="AX110" s="19">
        <v>3.3454329537005799E-2</v>
      </c>
      <c r="AY110" s="18">
        <v>-2901.2843071699999</v>
      </c>
      <c r="AZ110" s="19">
        <v>5.2321318717036798E-3</v>
      </c>
      <c r="BA110" s="18"/>
      <c r="BB110" s="19"/>
    </row>
    <row r="111" spans="1:54" x14ac:dyDescent="0.15">
      <c r="A111" s="17">
        <v>2004</v>
      </c>
      <c r="B111" s="17">
        <v>4</v>
      </c>
      <c r="C111" s="18">
        <v>135618.372283804</v>
      </c>
      <c r="D111" s="19">
        <v>1.32833954814233E-2</v>
      </c>
      <c r="E111" s="18">
        <v>131159.340674429</v>
      </c>
      <c r="F111" s="19">
        <v>1.2792180423245401E-2</v>
      </c>
      <c r="G111" s="18">
        <v>1077.96326395814</v>
      </c>
      <c r="H111" s="19">
        <v>0.16520793955493901</v>
      </c>
      <c r="I111" s="18">
        <v>251.38243196140101</v>
      </c>
      <c r="J111" s="19">
        <v>8.3556545078298003E-2</v>
      </c>
      <c r="K111" s="18">
        <v>23513.386423273401</v>
      </c>
      <c r="L111" s="19">
        <v>-3.3089909408068299E-3</v>
      </c>
      <c r="M111" s="18">
        <v>3831.2137367994201</v>
      </c>
      <c r="N111" s="19">
        <v>3.05830123720159E-2</v>
      </c>
      <c r="O111" s="18">
        <v>3375.0987853056099</v>
      </c>
      <c r="P111" s="19">
        <v>2.39951150905993E-2</v>
      </c>
      <c r="Q111" s="18">
        <v>387.76954470726702</v>
      </c>
      <c r="R111" s="19">
        <v>-1.1591290268967E-2</v>
      </c>
      <c r="S111" s="18">
        <v>7719.8620986312299</v>
      </c>
      <c r="T111" s="19">
        <v>-8.8824245191623206E-3</v>
      </c>
      <c r="U111" s="18">
        <v>17980.790178930401</v>
      </c>
      <c r="V111" s="19">
        <v>1.6637480432640999E-2</v>
      </c>
      <c r="W111" s="18">
        <v>5228.4852402345095</v>
      </c>
      <c r="X111" s="19">
        <v>-6.9518205298302301E-3</v>
      </c>
      <c r="Y111" s="18">
        <v>11692.7226753454</v>
      </c>
      <c r="Z111" s="19">
        <v>2.71420130028108E-2</v>
      </c>
      <c r="AA111" s="18">
        <v>2735.5901435288001</v>
      </c>
      <c r="AB111" s="19">
        <v>-3.1584684988996498E-2</v>
      </c>
      <c r="AC111" s="18">
        <v>7826.46542845561</v>
      </c>
      <c r="AD111" s="19">
        <v>9.7956020457978799E-3</v>
      </c>
      <c r="AE111" s="18">
        <v>4667.8553545253599</v>
      </c>
      <c r="AF111" s="19">
        <v>2.9148731473321001E-2</v>
      </c>
      <c r="AG111" s="18">
        <v>23140.835831459201</v>
      </c>
      <c r="AH111" s="19">
        <v>1.6078580845902701E-2</v>
      </c>
      <c r="AI111" s="18">
        <v>14458.4739093097</v>
      </c>
      <c r="AJ111" s="19">
        <v>1.8061524900005801E-2</v>
      </c>
      <c r="AK111" s="18">
        <v>960.93107128481404</v>
      </c>
      <c r="AL111" s="19">
        <v>-5.1569699122385897E-2</v>
      </c>
      <c r="AM111" s="18">
        <v>9170.2211821440505</v>
      </c>
      <c r="AN111" s="19">
        <v>1.71018242107248E-2</v>
      </c>
      <c r="AO111" s="18">
        <v>1159.8933653279701</v>
      </c>
      <c r="AP111" s="19">
        <v>9.66537787996187E-2</v>
      </c>
      <c r="AQ111" s="18">
        <v>1946.58345003363</v>
      </c>
      <c r="AR111" s="19">
        <v>1.7913979838862799E-2</v>
      </c>
      <c r="AS111" s="18">
        <v>448.10168805690699</v>
      </c>
      <c r="AT111" s="19">
        <v>1.7712948038809E-2</v>
      </c>
      <c r="AU111" s="18">
        <v>4447.5337710417498</v>
      </c>
      <c r="AV111" s="19">
        <v>2.6185117479294199E-2</v>
      </c>
      <c r="AW111" s="18">
        <v>7359.9811491059199</v>
      </c>
      <c r="AX111" s="19">
        <v>1.8489462779260901E-2</v>
      </c>
      <c r="AY111" s="18">
        <v>-2901.2843071699999</v>
      </c>
      <c r="AZ111" s="19">
        <v>5.2321318717036798E-3</v>
      </c>
      <c r="BA111" s="18"/>
      <c r="BB111" s="19"/>
    </row>
    <row r="112" spans="1:54" x14ac:dyDescent="0.15">
      <c r="A112" s="17">
        <v>2005</v>
      </c>
      <c r="B112" s="17">
        <v>1</v>
      </c>
      <c r="C112" s="18">
        <v>131916.92729436001</v>
      </c>
      <c r="D112" s="19">
        <v>1.6092121770760599E-2</v>
      </c>
      <c r="E112" s="18">
        <v>127668.287257812</v>
      </c>
      <c r="F112" s="19">
        <v>1.6060894736918501E-2</v>
      </c>
      <c r="G112" s="18">
        <v>1047.6991976536201</v>
      </c>
      <c r="H112" s="19">
        <v>3.90541011966117E-2</v>
      </c>
      <c r="I112" s="18">
        <v>241.273556045552</v>
      </c>
      <c r="J112" s="19">
        <v>4.7856737598857703E-2</v>
      </c>
      <c r="K112" s="18">
        <v>22492.247041943301</v>
      </c>
      <c r="L112" s="19">
        <v>-3.9210721728388798E-4</v>
      </c>
      <c r="M112" s="18">
        <v>3983.70816125795</v>
      </c>
      <c r="N112" s="19">
        <v>2.8215287714376602E-2</v>
      </c>
      <c r="O112" s="18">
        <v>3541.6839119746201</v>
      </c>
      <c r="P112" s="19">
        <v>0.23497104072109801</v>
      </c>
      <c r="Q112" s="18">
        <v>411.458602670419</v>
      </c>
      <c r="R112" s="19">
        <v>5.1812947819858998E-2</v>
      </c>
      <c r="S112" s="18">
        <v>6899.9201358378205</v>
      </c>
      <c r="T112" s="19">
        <v>-1.3005744632384899E-2</v>
      </c>
      <c r="U112" s="18">
        <v>15830.057174530501</v>
      </c>
      <c r="V112" s="19">
        <v>3.6061401304374702E-3</v>
      </c>
      <c r="W112" s="18">
        <v>4803.4773652979402</v>
      </c>
      <c r="X112" s="19">
        <v>-2.5794378893746498E-3</v>
      </c>
      <c r="Y112" s="18">
        <v>11537.1460260527</v>
      </c>
      <c r="Z112" s="19">
        <v>1.7301916361905902E-2</v>
      </c>
      <c r="AA112" s="18">
        <v>3240.4405180388299</v>
      </c>
      <c r="AB112" s="19">
        <v>1.4379931918680601E-2</v>
      </c>
      <c r="AC112" s="18">
        <v>7933.9766823397804</v>
      </c>
      <c r="AD112" s="19">
        <v>2.44111974601759E-2</v>
      </c>
      <c r="AE112" s="18">
        <v>4723.8901872728602</v>
      </c>
      <c r="AF112" s="19">
        <v>3.7192575425431397E-2</v>
      </c>
      <c r="AG112" s="18">
        <v>23273.141800607798</v>
      </c>
      <c r="AH112" s="19">
        <v>1.9065004244652101E-2</v>
      </c>
      <c r="AI112" s="18">
        <v>14534.265201553</v>
      </c>
      <c r="AJ112" s="19">
        <v>2.2025802530126301E-2</v>
      </c>
      <c r="AK112" s="18">
        <v>965.97827890345297</v>
      </c>
      <c r="AL112" s="19">
        <v>-2.3509692958957999E-2</v>
      </c>
      <c r="AM112" s="18">
        <v>9193.07918612504</v>
      </c>
      <c r="AN112" s="19">
        <v>2.0317479929179601E-2</v>
      </c>
      <c r="AO112" s="18">
        <v>1171.45596763652</v>
      </c>
      <c r="AP112" s="19">
        <v>6.5975618056225205E-2</v>
      </c>
      <c r="AQ112" s="18">
        <v>1954.50930408977</v>
      </c>
      <c r="AR112" s="19">
        <v>3.0917036667756901E-3</v>
      </c>
      <c r="AS112" s="18">
        <v>450.86487459588602</v>
      </c>
      <c r="AT112" s="19">
        <v>2.0987754363077E-2</v>
      </c>
      <c r="AU112" s="18">
        <v>4251.0208979324498</v>
      </c>
      <c r="AV112" s="19">
        <v>1.6859660629476001E-2</v>
      </c>
      <c r="AW112" s="18">
        <v>7159.9070260102199</v>
      </c>
      <c r="AX112" s="19">
        <v>1.22351479340883E-2</v>
      </c>
      <c r="AY112" s="18">
        <v>-2913.3594147785998</v>
      </c>
      <c r="AZ112" s="19">
        <v>4.1619870133922099E-3</v>
      </c>
      <c r="BA112" s="18"/>
      <c r="BB112" s="19"/>
    </row>
    <row r="113" spans="1:54" x14ac:dyDescent="0.15">
      <c r="A113" s="17">
        <v>2005</v>
      </c>
      <c r="B113" s="17">
        <v>2</v>
      </c>
      <c r="C113" s="18">
        <v>136380.57809195999</v>
      </c>
      <c r="D113" s="19">
        <v>2.7100999526097801E-2</v>
      </c>
      <c r="E113" s="18">
        <v>131945.21072478799</v>
      </c>
      <c r="F113" s="19">
        <v>2.7235795267884302E-2</v>
      </c>
      <c r="G113" s="18">
        <v>1025.4841967601601</v>
      </c>
      <c r="H113" s="19">
        <v>-3.05738194379938E-2</v>
      </c>
      <c r="I113" s="18">
        <v>259.907115531165</v>
      </c>
      <c r="J113" s="19">
        <v>6.0651229657743701E-2</v>
      </c>
      <c r="K113" s="18">
        <v>24285.1123870995</v>
      </c>
      <c r="L113" s="19">
        <v>4.5370455044937599E-2</v>
      </c>
      <c r="M113" s="18">
        <v>4110.8812908441096</v>
      </c>
      <c r="N113" s="19">
        <v>4.8767338012243498E-2</v>
      </c>
      <c r="O113" s="18">
        <v>3143.8062865786201</v>
      </c>
      <c r="P113" s="19">
        <v>3.6233681283479599E-3</v>
      </c>
      <c r="Q113" s="18">
        <v>454.83936219890097</v>
      </c>
      <c r="R113" s="19">
        <v>0.12932221206777</v>
      </c>
      <c r="S113" s="18">
        <v>7823.5525745610603</v>
      </c>
      <c r="T113" s="19">
        <v>4.14755145622017E-2</v>
      </c>
      <c r="U113" s="18">
        <v>16766.467795479799</v>
      </c>
      <c r="V113" s="19">
        <v>1.5237824611457699E-2</v>
      </c>
      <c r="W113" s="18">
        <v>4880.0038440790504</v>
      </c>
      <c r="X113" s="19">
        <v>2.6683621286610198E-2</v>
      </c>
      <c r="Y113" s="18">
        <v>12183.2862906354</v>
      </c>
      <c r="Z113" s="19">
        <v>3.2454786232871499E-2</v>
      </c>
      <c r="AA113" s="18">
        <v>2971.3144859393801</v>
      </c>
      <c r="AB113" s="19">
        <v>-1.7005416302843E-2</v>
      </c>
      <c r="AC113" s="18">
        <v>7969.5355651539903</v>
      </c>
      <c r="AD113" s="19">
        <v>5.5591724598814701E-2</v>
      </c>
      <c r="AE113" s="18">
        <v>4785.2420273051803</v>
      </c>
      <c r="AF113" s="19">
        <v>4.4125286130029397E-2</v>
      </c>
      <c r="AG113" s="18">
        <v>23523.414512003201</v>
      </c>
      <c r="AH113" s="19">
        <v>2.51426294427688E-2</v>
      </c>
      <c r="AI113" s="18">
        <v>14517.3384830127</v>
      </c>
      <c r="AJ113" s="19">
        <v>9.6230609794962802E-3</v>
      </c>
      <c r="AK113" s="18">
        <v>968.40107934442403</v>
      </c>
      <c r="AL113" s="19">
        <v>-4.2701013739142599E-3</v>
      </c>
      <c r="AM113" s="18">
        <v>9149.5999767652393</v>
      </c>
      <c r="AN113" s="19">
        <v>1.3614644854171899E-3</v>
      </c>
      <c r="AO113" s="18">
        <v>1173.26225147693</v>
      </c>
      <c r="AP113" s="19">
        <v>3.8193204284645801E-2</v>
      </c>
      <c r="AQ113" s="18">
        <v>1968.55452581022</v>
      </c>
      <c r="AR113" s="19">
        <v>8.6100662458918897E-3</v>
      </c>
      <c r="AS113" s="18">
        <v>452.83250743742701</v>
      </c>
      <c r="AT113" s="19">
        <v>2.15861221064431E-2</v>
      </c>
      <c r="AU113" s="18">
        <v>4431.29710022585</v>
      </c>
      <c r="AV113" s="19">
        <v>2.3713104267041301E-2</v>
      </c>
      <c r="AW113" s="18">
        <v>7353.1766115361297</v>
      </c>
      <c r="AX113" s="19">
        <v>1.6704776863073499E-2</v>
      </c>
      <c r="AY113" s="18">
        <v>-2913.3594147785998</v>
      </c>
      <c r="AZ113" s="19">
        <v>4.1619870133922099E-3</v>
      </c>
      <c r="BA113" s="18"/>
      <c r="BB113" s="19"/>
    </row>
    <row r="114" spans="1:54" x14ac:dyDescent="0.15">
      <c r="A114" s="17">
        <v>2005</v>
      </c>
      <c r="B114" s="17">
        <v>3</v>
      </c>
      <c r="C114" s="18">
        <v>136998.81848404001</v>
      </c>
      <c r="D114" s="19">
        <v>3.5179329794487298E-2</v>
      </c>
      <c r="E114" s="18">
        <v>132544.00539890799</v>
      </c>
      <c r="F114" s="19">
        <v>3.5315926857873103E-2</v>
      </c>
      <c r="G114" s="18">
        <v>1008.36351981005</v>
      </c>
      <c r="H114" s="19">
        <v>-6.6809533127893006E-2</v>
      </c>
      <c r="I114" s="18">
        <v>264.12785999836802</v>
      </c>
      <c r="J114" s="19">
        <v>4.1898551836890202E-2</v>
      </c>
      <c r="K114" s="18">
        <v>23981.927245983101</v>
      </c>
      <c r="L114" s="19">
        <v>5.7957992487133E-2</v>
      </c>
      <c r="M114" s="18">
        <v>4083.3600284366198</v>
      </c>
      <c r="N114" s="19">
        <v>6.5251620615575504E-2</v>
      </c>
      <c r="O114" s="18">
        <v>3409.20463221518</v>
      </c>
      <c r="P114" s="19">
        <v>1.0268096011241601E-2</v>
      </c>
      <c r="Q114" s="18">
        <v>428.69045044857302</v>
      </c>
      <c r="R114" s="19">
        <v>6.7877915846270301E-2</v>
      </c>
      <c r="S114" s="18">
        <v>8007.3216291971803</v>
      </c>
      <c r="T114" s="19">
        <v>3.44097710526092E-2</v>
      </c>
      <c r="U114" s="18">
        <v>16528.8975374652</v>
      </c>
      <c r="V114" s="19">
        <v>3.8850779348590998E-2</v>
      </c>
      <c r="W114" s="18">
        <v>4924.05637189562</v>
      </c>
      <c r="X114" s="19">
        <v>3.63731833355498E-2</v>
      </c>
      <c r="Y114" s="18">
        <v>12139.097167845401</v>
      </c>
      <c r="Z114" s="19">
        <v>1.9358483957612398E-2</v>
      </c>
      <c r="AA114" s="18">
        <v>3511.8599843152601</v>
      </c>
      <c r="AB114" s="19">
        <v>2.6789202300100599E-2</v>
      </c>
      <c r="AC114" s="18">
        <v>8134.0066389493604</v>
      </c>
      <c r="AD114" s="19">
        <v>0.10462772329766</v>
      </c>
      <c r="AE114" s="18">
        <v>4852.0248097861604</v>
      </c>
      <c r="AF114" s="19">
        <v>5.0024113875238002E-2</v>
      </c>
      <c r="AG114" s="18">
        <v>23654.01487838</v>
      </c>
      <c r="AH114" s="19">
        <v>2.5636431406372E-2</v>
      </c>
      <c r="AI114" s="18">
        <v>14456.865039075399</v>
      </c>
      <c r="AJ114" s="19">
        <v>5.2229063118949303E-3</v>
      </c>
      <c r="AK114" s="18">
        <v>968.20172056690103</v>
      </c>
      <c r="AL114" s="19">
        <v>5.27391536054167E-3</v>
      </c>
      <c r="AM114" s="18">
        <v>9274.6858008048293</v>
      </c>
      <c r="AN114" s="19">
        <v>4.4643224815257296E-3</v>
      </c>
      <c r="AO114" s="18">
        <v>1183.0715681771201</v>
      </c>
      <c r="AP114" s="19">
        <v>3.1652413902570002E-2</v>
      </c>
      <c r="AQ114" s="18">
        <v>1994.98507539248</v>
      </c>
      <c r="AR114" s="19">
        <v>1.5574061236491001E-2</v>
      </c>
      <c r="AS114" s="18">
        <v>454.35745240476598</v>
      </c>
      <c r="AT114" s="19">
        <v>2.0350859442045E-2</v>
      </c>
      <c r="AU114" s="18">
        <v>4450.8248026952997</v>
      </c>
      <c r="AV114" s="19">
        <v>3.1745472321773403E-2</v>
      </c>
      <c r="AW114" s="18">
        <v>7374.1117705561901</v>
      </c>
      <c r="AX114" s="19">
        <v>2.1840008720111801E-2</v>
      </c>
      <c r="AY114" s="18">
        <v>-2913.3594147785998</v>
      </c>
      <c r="AZ114" s="19">
        <v>4.1619870133922099E-3</v>
      </c>
      <c r="BA114" s="18"/>
      <c r="BB114" s="19"/>
    </row>
    <row r="115" spans="1:54" x14ac:dyDescent="0.15">
      <c r="A115" s="17">
        <v>2005</v>
      </c>
      <c r="B115" s="17">
        <v>4</v>
      </c>
      <c r="C115" s="18">
        <v>141151.492776086</v>
      </c>
      <c r="D115" s="19">
        <v>4.0799195559600501E-2</v>
      </c>
      <c r="E115" s="18">
        <v>136504.85340139101</v>
      </c>
      <c r="F115" s="19">
        <v>4.0755867629976801E-2</v>
      </c>
      <c r="G115" s="18">
        <v>991.489663218803</v>
      </c>
      <c r="H115" s="19">
        <v>-8.02194319886326E-2</v>
      </c>
      <c r="I115" s="18">
        <v>257.06361235644403</v>
      </c>
      <c r="J115" s="19">
        <v>2.2599751107171401E-2</v>
      </c>
      <c r="K115" s="18">
        <v>25186.497248254</v>
      </c>
      <c r="L115" s="19">
        <v>7.1155672554445507E-2</v>
      </c>
      <c r="M115" s="18">
        <v>4181.3376068858197</v>
      </c>
      <c r="N115" s="19">
        <v>9.1387193234198305E-2</v>
      </c>
      <c r="O115" s="18">
        <v>3334.8232127020401</v>
      </c>
      <c r="P115" s="19">
        <v>-1.1933153713580899E-2</v>
      </c>
      <c r="Q115" s="18">
        <v>437.42561659580502</v>
      </c>
      <c r="R115" s="19">
        <v>0.12805562625095901</v>
      </c>
      <c r="S115" s="18">
        <v>8001.8092139457003</v>
      </c>
      <c r="T115" s="19">
        <v>3.6522299454605701E-2</v>
      </c>
      <c r="U115" s="18">
        <v>18772.0713871468</v>
      </c>
      <c r="V115" s="19">
        <v>4.40070319681247E-2</v>
      </c>
      <c r="W115" s="18">
        <v>5405.0233320329398</v>
      </c>
      <c r="X115" s="19">
        <v>3.3764672498245697E-2</v>
      </c>
      <c r="Y115" s="18">
        <v>12040.513536422701</v>
      </c>
      <c r="Z115" s="19">
        <v>2.9744215332382602E-2</v>
      </c>
      <c r="AA115" s="18">
        <v>2822.6197055121302</v>
      </c>
      <c r="AB115" s="19">
        <v>3.18138161848565E-2</v>
      </c>
      <c r="AC115" s="18">
        <v>8752.7505209881892</v>
      </c>
      <c r="AD115" s="19">
        <v>0.118352927129119</v>
      </c>
      <c r="AE115" s="18">
        <v>4924.4263062881901</v>
      </c>
      <c r="AF115" s="19">
        <v>5.4965488918610202E-2</v>
      </c>
      <c r="AG115" s="18">
        <v>23602.138162478201</v>
      </c>
      <c r="AH115" s="19">
        <v>1.993455786899E-2</v>
      </c>
      <c r="AI115" s="18">
        <v>14502.8453986979</v>
      </c>
      <c r="AJ115" s="19">
        <v>3.06889161792534E-3</v>
      </c>
      <c r="AK115" s="18">
        <v>965.38001759882104</v>
      </c>
      <c r="AL115" s="19">
        <v>4.6298287639487999E-3</v>
      </c>
      <c r="AM115" s="18">
        <v>9268.7406761963903</v>
      </c>
      <c r="AN115" s="19">
        <v>1.07434152454438E-2</v>
      </c>
      <c r="AO115" s="18">
        <v>1196.07916299676</v>
      </c>
      <c r="AP115" s="19">
        <v>3.1197521039843398E-2</v>
      </c>
      <c r="AQ115" s="18">
        <v>1999.06266395531</v>
      </c>
      <c r="AR115" s="19">
        <v>2.6959652780758299E-2</v>
      </c>
      <c r="AS115" s="18">
        <v>455.78793342122202</v>
      </c>
      <c r="AT115" s="19">
        <v>1.7152904283053601E-2</v>
      </c>
      <c r="AU115" s="18">
        <v>4633.8966804022502</v>
      </c>
      <c r="AV115" s="19">
        <v>4.1902528222251802E-2</v>
      </c>
      <c r="AW115" s="18">
        <v>7570.3785294281597</v>
      </c>
      <c r="AX115" s="19">
        <v>2.8586673805244298E-2</v>
      </c>
      <c r="AY115" s="18">
        <v>-2913.3594147785998</v>
      </c>
      <c r="AZ115" s="19">
        <v>4.1619870133922099E-3</v>
      </c>
      <c r="BA115" s="18"/>
      <c r="BB115" s="19"/>
    </row>
    <row r="116" spans="1:54" x14ac:dyDescent="0.15">
      <c r="A116" s="17">
        <v>2006</v>
      </c>
      <c r="B116" s="17">
        <v>1</v>
      </c>
      <c r="C116" s="18">
        <v>138150.12155634901</v>
      </c>
      <c r="D116" s="19">
        <v>4.7250905473874102E-2</v>
      </c>
      <c r="E116" s="18">
        <v>133606.36805399699</v>
      </c>
      <c r="F116" s="19">
        <v>4.6511791798327803E-2</v>
      </c>
      <c r="G116" s="18">
        <v>972.65668306861801</v>
      </c>
      <c r="H116" s="19">
        <v>-7.1626011314190594E-2</v>
      </c>
      <c r="I116" s="18">
        <v>238.99738247427999</v>
      </c>
      <c r="J116" s="19">
        <v>-9.43399520684551E-3</v>
      </c>
      <c r="K116" s="18">
        <v>24566.762613304702</v>
      </c>
      <c r="L116" s="19">
        <v>9.2232473149210403E-2</v>
      </c>
      <c r="M116" s="18">
        <v>4429.1999392518601</v>
      </c>
      <c r="N116" s="19">
        <v>0.111828417133157</v>
      </c>
      <c r="O116" s="18">
        <v>3305.8232977919401</v>
      </c>
      <c r="P116" s="19">
        <v>-6.6595613850583796E-2</v>
      </c>
      <c r="Q116" s="18">
        <v>452.453949783734</v>
      </c>
      <c r="R116" s="19">
        <v>9.96341961190019E-2</v>
      </c>
      <c r="S116" s="18">
        <v>7014.0215173361303</v>
      </c>
      <c r="T116" s="19">
        <v>1.6536623504620901E-2</v>
      </c>
      <c r="U116" s="18">
        <v>16744.818588434398</v>
      </c>
      <c r="V116" s="19">
        <v>5.7786361970674403E-2</v>
      </c>
      <c r="W116" s="18">
        <v>4859.6134119177896</v>
      </c>
      <c r="X116" s="19">
        <v>1.1686543383215399E-2</v>
      </c>
      <c r="Y116" s="18">
        <v>11982.657497125199</v>
      </c>
      <c r="Z116" s="19">
        <v>3.8615396742531602E-2</v>
      </c>
      <c r="AA116" s="18">
        <v>3297.02018312169</v>
      </c>
      <c r="AB116" s="19">
        <v>1.7460485624684101E-2</v>
      </c>
      <c r="AC116" s="18">
        <v>8948.6965664726504</v>
      </c>
      <c r="AD116" s="19">
        <v>0.12789549613771101</v>
      </c>
      <c r="AE116" s="18">
        <v>5002.7106776417404</v>
      </c>
      <c r="AF116" s="19">
        <v>5.90234910879344E-2</v>
      </c>
      <c r="AG116" s="18">
        <v>23790.165834464398</v>
      </c>
      <c r="AH116" s="19">
        <v>2.2215480758300599E-2</v>
      </c>
      <c r="AI116" s="18">
        <v>14658.777627895701</v>
      </c>
      <c r="AJ116" s="19">
        <v>8.5668194859538395E-3</v>
      </c>
      <c r="AK116" s="18">
        <v>959.93335236526696</v>
      </c>
      <c r="AL116" s="19">
        <v>-6.2578286388056403E-3</v>
      </c>
      <c r="AM116" s="18">
        <v>9283.8856695630893</v>
      </c>
      <c r="AN116" s="19">
        <v>9.8777005614290002E-3</v>
      </c>
      <c r="AO116" s="18">
        <v>1242.4152685916499</v>
      </c>
      <c r="AP116" s="19">
        <v>6.0573596375366197E-2</v>
      </c>
      <c r="AQ116" s="18">
        <v>2009.29805538919</v>
      </c>
      <c r="AR116" s="19">
        <v>2.8031972620842199E-2</v>
      </c>
      <c r="AS116" s="18">
        <v>456.20009780629101</v>
      </c>
      <c r="AT116" s="19">
        <v>1.18333086275288E-2</v>
      </c>
      <c r="AU116" s="18">
        <v>4532.9529023231098</v>
      </c>
      <c r="AV116" s="19">
        <v>6.6321011154703499E-2</v>
      </c>
      <c r="AW116" s="18">
        <v>7436.21192930095</v>
      </c>
      <c r="AX116" s="19">
        <v>3.8590571398061699E-2</v>
      </c>
      <c r="AY116" s="18">
        <v>-2886.3826191069002</v>
      </c>
      <c r="AZ116" s="19">
        <v>-9.2596867845602393E-3</v>
      </c>
      <c r="BA116" s="18"/>
      <c r="BB116" s="19"/>
    </row>
    <row r="117" spans="1:54" x14ac:dyDescent="0.15">
      <c r="A117" s="17">
        <v>2006</v>
      </c>
      <c r="B117" s="17">
        <v>2</v>
      </c>
      <c r="C117" s="18">
        <v>141559.76712820801</v>
      </c>
      <c r="D117" s="19">
        <v>3.79760014857509E-2</v>
      </c>
      <c r="E117" s="18">
        <v>136849.801509615</v>
      </c>
      <c r="F117" s="19">
        <v>3.7171419545169102E-2</v>
      </c>
      <c r="G117" s="18">
        <v>966.018277245435</v>
      </c>
      <c r="H117" s="19">
        <v>-5.7988138386329303E-2</v>
      </c>
      <c r="I117" s="18">
        <v>249.586233447529</v>
      </c>
      <c r="J117" s="19">
        <v>-3.9709886597537603E-2</v>
      </c>
      <c r="K117" s="18">
        <v>25547.908396904801</v>
      </c>
      <c r="L117" s="19">
        <v>5.1998771497395499E-2</v>
      </c>
      <c r="M117" s="18">
        <v>4576.1021383940397</v>
      </c>
      <c r="N117" s="19">
        <v>0.113168154134271</v>
      </c>
      <c r="O117" s="18">
        <v>3651.9754084428</v>
      </c>
      <c r="P117" s="19">
        <v>0.16164135940360999</v>
      </c>
      <c r="Q117" s="18">
        <v>445.898820301309</v>
      </c>
      <c r="R117" s="19">
        <v>-1.9656482355371398E-2</v>
      </c>
      <c r="S117" s="18">
        <v>7701.6445882900598</v>
      </c>
      <c r="T117" s="19">
        <v>-1.55821776755731E-2</v>
      </c>
      <c r="U117" s="18">
        <v>17683.381990894199</v>
      </c>
      <c r="V117" s="19">
        <v>5.46873799895711E-2</v>
      </c>
      <c r="W117" s="18">
        <v>4935.18575653893</v>
      </c>
      <c r="X117" s="19">
        <v>1.13077600393354E-2</v>
      </c>
      <c r="Y117" s="18">
        <v>12483.7593906115</v>
      </c>
      <c r="Z117" s="19">
        <v>2.4662729973531399E-2</v>
      </c>
      <c r="AA117" s="18">
        <v>3108.2678691319002</v>
      </c>
      <c r="AB117" s="19">
        <v>4.6091850539750998E-2</v>
      </c>
      <c r="AC117" s="18">
        <v>8910.4367291158305</v>
      </c>
      <c r="AD117" s="19">
        <v>0.118062232895457</v>
      </c>
      <c r="AE117" s="18">
        <v>5064.82957265394</v>
      </c>
      <c r="AF117" s="19">
        <v>5.8427043763596101E-2</v>
      </c>
      <c r="AG117" s="18">
        <v>23792.893324824501</v>
      </c>
      <c r="AH117" s="19">
        <v>1.14557694285344E-2</v>
      </c>
      <c r="AI117" s="18">
        <v>14536.4059272058</v>
      </c>
      <c r="AJ117" s="19">
        <v>1.31342561278647E-3</v>
      </c>
      <c r="AK117" s="18">
        <v>959.00381254959802</v>
      </c>
      <c r="AL117" s="19">
        <v>-9.7038995466505202E-3</v>
      </c>
      <c r="AM117" s="18">
        <v>9305.0525623956091</v>
      </c>
      <c r="AN117" s="19">
        <v>1.6990096400403502E-2</v>
      </c>
      <c r="AO117" s="18">
        <v>1250.95165525994</v>
      </c>
      <c r="AP117" s="19">
        <v>6.62165715169096E-2</v>
      </c>
      <c r="AQ117" s="18">
        <v>2024.0328779005299</v>
      </c>
      <c r="AR117" s="19">
        <v>2.81822786023531E-2</v>
      </c>
      <c r="AS117" s="18">
        <v>457.469050453205</v>
      </c>
      <c r="AT117" s="19">
        <v>1.02389800635483E-2</v>
      </c>
      <c r="AU117" s="18">
        <v>4691.8793326068298</v>
      </c>
      <c r="AV117" s="19">
        <v>5.8804956311256901E-2</v>
      </c>
      <c r="AW117" s="18">
        <v>7604.37217371528</v>
      </c>
      <c r="AX117" s="19">
        <v>3.4161502633441199E-2</v>
      </c>
      <c r="AY117" s="18">
        <v>-2886.3826191069002</v>
      </c>
      <c r="AZ117" s="19">
        <v>-9.2596867845602393E-3</v>
      </c>
      <c r="BA117" s="18"/>
      <c r="BB117" s="19"/>
    </row>
    <row r="118" spans="1:54" x14ac:dyDescent="0.15">
      <c r="A118" s="17">
        <v>2006</v>
      </c>
      <c r="B118" s="17">
        <v>3</v>
      </c>
      <c r="C118" s="18">
        <v>142154.16362862199</v>
      </c>
      <c r="D118" s="19">
        <v>3.7630581063601301E-2</v>
      </c>
      <c r="E118" s="18">
        <v>137410.99084926001</v>
      </c>
      <c r="F118" s="19">
        <v>3.6719770431745E-2</v>
      </c>
      <c r="G118" s="18">
        <v>973.10483041454802</v>
      </c>
      <c r="H118" s="19">
        <v>-3.49662484836284E-2</v>
      </c>
      <c r="I118" s="18">
        <v>254.09131454068799</v>
      </c>
      <c r="J118" s="19">
        <v>-3.7998814126393797E-2</v>
      </c>
      <c r="K118" s="18">
        <v>25416.151961436299</v>
      </c>
      <c r="L118" s="19">
        <v>5.9804397734273498E-2</v>
      </c>
      <c r="M118" s="18">
        <v>4632.0373743371601</v>
      </c>
      <c r="N118" s="19">
        <v>0.13436908381321899</v>
      </c>
      <c r="O118" s="18">
        <v>3751.9345230057502</v>
      </c>
      <c r="P118" s="19">
        <v>0.10053074771515801</v>
      </c>
      <c r="Q118" s="18">
        <v>449.47534513033997</v>
      </c>
      <c r="R118" s="19">
        <v>4.84846225522821E-2</v>
      </c>
      <c r="S118" s="18">
        <v>7718.0698816364702</v>
      </c>
      <c r="T118" s="19">
        <v>-3.6123408170093303E-2</v>
      </c>
      <c r="U118" s="18">
        <v>17640.5712753855</v>
      </c>
      <c r="V118" s="19">
        <v>6.7256375411642005E-2</v>
      </c>
      <c r="W118" s="18">
        <v>5015.6958039708798</v>
      </c>
      <c r="X118" s="19">
        <v>1.86105570598856E-2</v>
      </c>
      <c r="Y118" s="18">
        <v>12463.215306935001</v>
      </c>
      <c r="Z118" s="19">
        <v>2.6700349672467601E-2</v>
      </c>
      <c r="AA118" s="18">
        <v>3587.7786037554802</v>
      </c>
      <c r="AB118" s="19">
        <v>2.1617780828190498E-2</v>
      </c>
      <c r="AC118" s="18">
        <v>8668.1836223617302</v>
      </c>
      <c r="AD118" s="19">
        <v>6.56720613989277E-2</v>
      </c>
      <c r="AE118" s="18">
        <v>5110.9073549889199</v>
      </c>
      <c r="AF118" s="19">
        <v>5.33555691390157E-2</v>
      </c>
      <c r="AG118" s="18">
        <v>24071.768969429701</v>
      </c>
      <c r="AH118" s="19">
        <v>1.7661022587394101E-2</v>
      </c>
      <c r="AI118" s="18">
        <v>14689.164413971301</v>
      </c>
      <c r="AJ118" s="19">
        <v>1.6068447361721399E-2</v>
      </c>
      <c r="AK118" s="18">
        <v>962.59053569219202</v>
      </c>
      <c r="AL118" s="19">
        <v>-5.7954708771055198E-3</v>
      </c>
      <c r="AM118" s="18">
        <v>9384.9213401836805</v>
      </c>
      <c r="AN118" s="19">
        <v>1.18856359931119E-2</v>
      </c>
      <c r="AO118" s="18">
        <v>1262.5956881285999</v>
      </c>
      <c r="AP118" s="19">
        <v>6.7218351019969494E-2</v>
      </c>
      <c r="AQ118" s="18">
        <v>2045.1542745786001</v>
      </c>
      <c r="AR118" s="19">
        <v>2.5147656393495602E-2</v>
      </c>
      <c r="AS118" s="18">
        <v>459.523772780255</v>
      </c>
      <c r="AT118" s="19">
        <v>1.1370607762997101E-2</v>
      </c>
      <c r="AU118" s="18">
        <v>4723.2670386458003</v>
      </c>
      <c r="AV118" s="19">
        <v>6.1211628861581199E-2</v>
      </c>
      <c r="AW118" s="18">
        <v>7637.5835427096999</v>
      </c>
      <c r="AX118" s="19">
        <v>3.5729289214942797E-2</v>
      </c>
      <c r="AY118" s="18">
        <v>-2886.3826191069002</v>
      </c>
      <c r="AZ118" s="19">
        <v>-9.2596867845602393E-3</v>
      </c>
      <c r="BA118" s="18"/>
      <c r="BB118" s="19"/>
    </row>
    <row r="119" spans="1:54" x14ac:dyDescent="0.15">
      <c r="A119" s="17">
        <v>2006</v>
      </c>
      <c r="B119" s="17">
        <v>4</v>
      </c>
      <c r="C119" s="18">
        <v>146475.67899440799</v>
      </c>
      <c r="D119" s="19">
        <v>3.7719659307948301E-2</v>
      </c>
      <c r="E119" s="18">
        <v>141528.59577156999</v>
      </c>
      <c r="F119" s="19">
        <v>3.6802664850365902E-2</v>
      </c>
      <c r="G119" s="18">
        <v>988.64747320947902</v>
      </c>
      <c r="H119" s="19">
        <v>-2.8665856183479601E-3</v>
      </c>
      <c r="I119" s="18">
        <v>246.50103439383699</v>
      </c>
      <c r="J119" s="19">
        <v>-4.1089354754576701E-2</v>
      </c>
      <c r="K119" s="18">
        <v>26778.902792852899</v>
      </c>
      <c r="L119" s="19">
        <v>6.3224573425321201E-2</v>
      </c>
      <c r="M119" s="18">
        <v>4709.4663310901897</v>
      </c>
      <c r="N119" s="19">
        <v>0.12630616655651999</v>
      </c>
      <c r="O119" s="18">
        <v>3415.1290143358301</v>
      </c>
      <c r="P119" s="19">
        <v>2.40809771648187E-2</v>
      </c>
      <c r="Q119" s="18">
        <v>459.60003939778102</v>
      </c>
      <c r="R119" s="19">
        <v>5.0693013762075398E-2</v>
      </c>
      <c r="S119" s="18">
        <v>7666.0280428530696</v>
      </c>
      <c r="T119" s="19">
        <v>-4.1963156345621498E-2</v>
      </c>
      <c r="U119" s="18">
        <v>19707.7297909687</v>
      </c>
      <c r="V119" s="19">
        <v>4.9843109187332098E-2</v>
      </c>
      <c r="W119" s="18">
        <v>5446.2841009003296</v>
      </c>
      <c r="X119" s="19">
        <v>7.6337818234475403E-3</v>
      </c>
      <c r="Y119" s="18">
        <v>12517.5675034004</v>
      </c>
      <c r="Z119" s="19">
        <v>3.96207325820912E-2</v>
      </c>
      <c r="AA119" s="18">
        <v>2888.3906044001301</v>
      </c>
      <c r="AB119" s="19">
        <v>2.3301367435210701E-2</v>
      </c>
      <c r="AC119" s="18">
        <v>9392.5456796283506</v>
      </c>
      <c r="AD119" s="19">
        <v>7.3096469173431905E-2</v>
      </c>
      <c r="AE119" s="18">
        <v>5140.8503012732899</v>
      </c>
      <c r="AF119" s="19">
        <v>4.3949077826330701E-2</v>
      </c>
      <c r="AG119" s="18">
        <v>24073.509692666801</v>
      </c>
      <c r="AH119" s="19">
        <v>1.99715604977646E-2</v>
      </c>
      <c r="AI119" s="18">
        <v>14800.8449754824</v>
      </c>
      <c r="AJ119" s="19">
        <v>2.05476627925163E-2</v>
      </c>
      <c r="AK119" s="18">
        <v>970.69684968050296</v>
      </c>
      <c r="AL119" s="19">
        <v>5.5075016933809904E-3</v>
      </c>
      <c r="AM119" s="18">
        <v>9387.3442910349204</v>
      </c>
      <c r="AN119" s="19">
        <v>1.27960872983675E-2</v>
      </c>
      <c r="AO119" s="18">
        <v>1260.4216040428701</v>
      </c>
      <c r="AP119" s="19">
        <v>5.3794466985698702E-2</v>
      </c>
      <c r="AQ119" s="18">
        <v>2045.39293876235</v>
      </c>
      <c r="AR119" s="19">
        <v>2.3175999253255902E-2</v>
      </c>
      <c r="AS119" s="18">
        <v>462.97428437298902</v>
      </c>
      <c r="AT119" s="19">
        <v>1.5766874076339001E-2</v>
      </c>
      <c r="AU119" s="18">
        <v>4918.8200053329101</v>
      </c>
      <c r="AV119" s="19">
        <v>6.1486766879300402E-2</v>
      </c>
      <c r="AW119" s="18">
        <v>7844.4983687417598</v>
      </c>
      <c r="AX119" s="19">
        <v>3.6209528790140902E-2</v>
      </c>
      <c r="AY119" s="18">
        <v>-2886.3826191069002</v>
      </c>
      <c r="AZ119" s="19">
        <v>-9.2596867845602393E-3</v>
      </c>
      <c r="BA119" s="18"/>
      <c r="BB119" s="19"/>
    </row>
    <row r="120" spans="1:54" x14ac:dyDescent="0.15">
      <c r="A120" s="17">
        <v>2007</v>
      </c>
      <c r="B120" s="17">
        <v>1</v>
      </c>
      <c r="C120" s="18">
        <v>142710.17581668499</v>
      </c>
      <c r="D120" s="19">
        <v>3.3007964154960497E-2</v>
      </c>
      <c r="E120" s="18">
        <v>137882.28303865599</v>
      </c>
      <c r="F120" s="19">
        <v>3.2003826216809202E-2</v>
      </c>
      <c r="G120" s="18">
        <v>1021.16379048512</v>
      </c>
      <c r="H120" s="19">
        <v>4.9870738834048002E-2</v>
      </c>
      <c r="I120" s="18">
        <v>236.04542386213001</v>
      </c>
      <c r="J120" s="19">
        <v>-1.23514265369324E-2</v>
      </c>
      <c r="K120" s="18">
        <v>25588.625917803602</v>
      </c>
      <c r="L120" s="19">
        <v>4.15953587610867E-2</v>
      </c>
      <c r="M120" s="18">
        <v>4798.4252769162003</v>
      </c>
      <c r="N120" s="19">
        <v>8.3361632513411194E-2</v>
      </c>
      <c r="O120" s="18">
        <v>3336.02758998745</v>
      </c>
      <c r="P120" s="19">
        <v>9.1366928824323495E-3</v>
      </c>
      <c r="Q120" s="18">
        <v>445.97722863897701</v>
      </c>
      <c r="R120" s="19">
        <v>-1.4314652679797001E-2</v>
      </c>
      <c r="S120" s="18">
        <v>6841.1918071540003</v>
      </c>
      <c r="T120" s="19">
        <v>-2.4640601651271399E-2</v>
      </c>
      <c r="U120" s="18">
        <v>17827.4242624814</v>
      </c>
      <c r="V120" s="19">
        <v>6.4653174253838097E-2</v>
      </c>
      <c r="W120" s="18">
        <v>5075.0154023912</v>
      </c>
      <c r="X120" s="19">
        <v>4.43249230371199E-2</v>
      </c>
      <c r="Y120" s="18">
        <v>12304.324177311501</v>
      </c>
      <c r="Z120" s="19">
        <v>2.6844352370370299E-2</v>
      </c>
      <c r="AA120" s="18">
        <v>3300.4632912512602</v>
      </c>
      <c r="AB120" s="19">
        <v>1.0443090846703499E-3</v>
      </c>
      <c r="AC120" s="18">
        <v>9582.5101463222109</v>
      </c>
      <c r="AD120" s="19">
        <v>7.0827474721203196E-2</v>
      </c>
      <c r="AE120" s="18">
        <v>5154.3453268794701</v>
      </c>
      <c r="AF120" s="19">
        <v>3.0310497449994998E-2</v>
      </c>
      <c r="AG120" s="18">
        <v>24242.921887772602</v>
      </c>
      <c r="AH120" s="19">
        <v>1.9031227291918199E-2</v>
      </c>
      <c r="AI120" s="18">
        <v>14901.5269651502</v>
      </c>
      <c r="AJ120" s="19">
        <v>1.65599986176523E-2</v>
      </c>
      <c r="AK120" s="18">
        <v>983.33027583678495</v>
      </c>
      <c r="AL120" s="19">
        <v>2.4373487402921098E-2</v>
      </c>
      <c r="AM120" s="18">
        <v>9346.9003552599897</v>
      </c>
      <c r="AN120" s="19">
        <v>6.7875335758917901E-3</v>
      </c>
      <c r="AO120" s="18">
        <v>1261.97137491582</v>
      </c>
      <c r="AP120" s="19">
        <v>1.5740394390304301E-2</v>
      </c>
      <c r="AQ120" s="18">
        <v>2072.4101958286101</v>
      </c>
      <c r="AR120" s="19">
        <v>3.1410044055010702E-2</v>
      </c>
      <c r="AS120" s="18">
        <v>467.05609250062599</v>
      </c>
      <c r="AT120" s="19">
        <v>2.37965637152158E-2</v>
      </c>
      <c r="AU120" s="18">
        <v>4799.8650804387898</v>
      </c>
      <c r="AV120" s="19">
        <v>5.8882627697033098E-2</v>
      </c>
      <c r="AW120" s="18">
        <v>7665.62154156221</v>
      </c>
      <c r="AX120" s="19">
        <v>3.0850332728860501E-2</v>
      </c>
      <c r="AY120" s="18">
        <v>-2828.2524104454801</v>
      </c>
      <c r="AZ120" s="19">
        <v>-2.01394673999983E-2</v>
      </c>
      <c r="BA120" s="18"/>
      <c r="BB120" s="19"/>
    </row>
    <row r="121" spans="1:54" x14ac:dyDescent="0.15">
      <c r="A121" s="17">
        <v>2007</v>
      </c>
      <c r="B121" s="17">
        <v>2</v>
      </c>
      <c r="C121" s="18">
        <v>147585.329651429</v>
      </c>
      <c r="D121" s="19">
        <v>4.2565501805068601E-2</v>
      </c>
      <c r="E121" s="18">
        <v>142542.51658604501</v>
      </c>
      <c r="F121" s="19">
        <v>4.1598270612251298E-2</v>
      </c>
      <c r="G121" s="18">
        <v>1038.7851311074301</v>
      </c>
      <c r="H121" s="19">
        <v>7.5326580848437394E-2</v>
      </c>
      <c r="I121" s="18">
        <v>251.338390356757</v>
      </c>
      <c r="J121" s="19">
        <v>7.0202466098576704E-3</v>
      </c>
      <c r="K121" s="18">
        <v>26899.196807922101</v>
      </c>
      <c r="L121" s="19">
        <v>5.28923303631759E-2</v>
      </c>
      <c r="M121" s="18">
        <v>4893.4103760782</v>
      </c>
      <c r="N121" s="19">
        <v>6.9340287451606697E-2</v>
      </c>
      <c r="O121" s="18">
        <v>3795.4145020104602</v>
      </c>
      <c r="P121" s="19">
        <v>3.9277124713394097E-2</v>
      </c>
      <c r="Q121" s="18">
        <v>433.05787140211299</v>
      </c>
      <c r="R121" s="19">
        <v>-2.8797898345009801E-2</v>
      </c>
      <c r="S121" s="18">
        <v>7366.6568889278496</v>
      </c>
      <c r="T121" s="19">
        <v>-4.3495606103603902E-2</v>
      </c>
      <c r="U121" s="18">
        <v>18723.368591939099</v>
      </c>
      <c r="V121" s="19">
        <v>5.8811521550601299E-2</v>
      </c>
      <c r="W121" s="18">
        <v>5081.1696386266904</v>
      </c>
      <c r="X121" s="19">
        <v>2.9580220338077699E-2</v>
      </c>
      <c r="Y121" s="18">
        <v>12735.707499288599</v>
      </c>
      <c r="Z121" s="19">
        <v>2.01820702237023E-2</v>
      </c>
      <c r="AA121" s="18">
        <v>3228.5544387360201</v>
      </c>
      <c r="AB121" s="19">
        <v>3.8698907130456199E-2</v>
      </c>
      <c r="AC121" s="18">
        <v>10182.220256168999</v>
      </c>
      <c r="AD121" s="19">
        <v>0.14272965127482901</v>
      </c>
      <c r="AE121" s="18">
        <v>5203.6405723684902</v>
      </c>
      <c r="AF121" s="19">
        <v>2.7406845131378501E-2</v>
      </c>
      <c r="AG121" s="18">
        <v>24450.070020713301</v>
      </c>
      <c r="AH121" s="19">
        <v>2.7620713753339701E-2</v>
      </c>
      <c r="AI121" s="18">
        <v>14958.363085220601</v>
      </c>
      <c r="AJ121" s="19">
        <v>2.9027612473670101E-2</v>
      </c>
      <c r="AK121" s="18">
        <v>994.74921445104997</v>
      </c>
      <c r="AL121" s="19">
        <v>3.7273472152754297E-2</v>
      </c>
      <c r="AM121" s="18">
        <v>9405.1133879435693</v>
      </c>
      <c r="AN121" s="19">
        <v>1.0753386386266099E-2</v>
      </c>
      <c r="AO121" s="18">
        <v>1275.3899689181901</v>
      </c>
      <c r="AP121" s="19">
        <v>1.95357778659839E-2</v>
      </c>
      <c r="AQ121" s="18">
        <v>2072.8900078916199</v>
      </c>
      <c r="AR121" s="19">
        <v>2.4138506110519299E-2</v>
      </c>
      <c r="AS121" s="18">
        <v>472.52523426101601</v>
      </c>
      <c r="AT121" s="19">
        <v>3.2911917850826401E-2</v>
      </c>
      <c r="AU121" s="18">
        <v>5007.7217602481096</v>
      </c>
      <c r="AV121" s="19">
        <v>6.7316826638377694E-2</v>
      </c>
      <c r="AW121" s="18">
        <v>7885.7363703813198</v>
      </c>
      <c r="AX121" s="19">
        <v>3.70003190583683E-2</v>
      </c>
      <c r="AY121" s="18">
        <v>-2828.2524104454801</v>
      </c>
      <c r="AZ121" s="19">
        <v>-2.01394673999983E-2</v>
      </c>
      <c r="BA121" s="18"/>
      <c r="BB121" s="19"/>
    </row>
    <row r="122" spans="1:54" x14ac:dyDescent="0.15">
      <c r="A122" s="17">
        <v>2007</v>
      </c>
      <c r="B122" s="17">
        <v>3</v>
      </c>
      <c r="C122" s="18">
        <v>148421.02901970901</v>
      </c>
      <c r="D122" s="19">
        <v>4.4084993581049697E-2</v>
      </c>
      <c r="E122" s="18">
        <v>143361.14880550199</v>
      </c>
      <c r="F122" s="19">
        <v>4.3301907070659999E-2</v>
      </c>
      <c r="G122" s="18">
        <v>1046.5754802174399</v>
      </c>
      <c r="H122" s="19">
        <v>7.55012692431027E-2</v>
      </c>
      <c r="I122" s="18">
        <v>255.580713426919</v>
      </c>
      <c r="J122" s="19">
        <v>5.8616678374994197E-3</v>
      </c>
      <c r="K122" s="18">
        <v>26830.158953024798</v>
      </c>
      <c r="L122" s="19">
        <v>5.5634188595263999E-2</v>
      </c>
      <c r="M122" s="18">
        <v>4933.2880129062596</v>
      </c>
      <c r="N122" s="19">
        <v>6.5036314309143695E-2</v>
      </c>
      <c r="O122" s="18">
        <v>4013.5517862645402</v>
      </c>
      <c r="P122" s="19">
        <v>6.972863243072E-2</v>
      </c>
      <c r="Q122" s="18">
        <v>427.297101632345</v>
      </c>
      <c r="R122" s="19">
        <v>-4.9342513973850498E-2</v>
      </c>
      <c r="S122" s="18">
        <v>7507.5079203129098</v>
      </c>
      <c r="T122" s="19">
        <v>-2.7281686296278099E-2</v>
      </c>
      <c r="U122" s="18">
        <v>18605.7146819226</v>
      </c>
      <c r="V122" s="19">
        <v>5.47115731951218E-2</v>
      </c>
      <c r="W122" s="18">
        <v>5141.2152354517402</v>
      </c>
      <c r="X122" s="19">
        <v>2.50253277683803E-2</v>
      </c>
      <c r="Y122" s="18">
        <v>12737.6596833484</v>
      </c>
      <c r="Z122" s="19">
        <v>2.20203510614769E-2</v>
      </c>
      <c r="AA122" s="18">
        <v>3767.3737284710301</v>
      </c>
      <c r="AB122" s="19">
        <v>5.00574713633559E-2</v>
      </c>
      <c r="AC122" s="18">
        <v>9965.6459302961393</v>
      </c>
      <c r="AD122" s="19">
        <v>0.149680990211985</v>
      </c>
      <c r="AE122" s="18">
        <v>5288.6860574053599</v>
      </c>
      <c r="AF122" s="19">
        <v>3.4784176285822303E-2</v>
      </c>
      <c r="AG122" s="18">
        <v>24786.382358583101</v>
      </c>
      <c r="AH122" s="19">
        <v>2.9686783304581701E-2</v>
      </c>
      <c r="AI122" s="18">
        <v>15003.155492648801</v>
      </c>
      <c r="AJ122" s="19">
        <v>2.1375693662927901E-2</v>
      </c>
      <c r="AK122" s="18">
        <v>1004.96426041479</v>
      </c>
      <c r="AL122" s="19">
        <v>4.4020508358865403E-2</v>
      </c>
      <c r="AM122" s="18">
        <v>9473.3625225011001</v>
      </c>
      <c r="AN122" s="19">
        <v>9.4237531793408495E-3</v>
      </c>
      <c r="AO122" s="18">
        <v>1304.7776314330799</v>
      </c>
      <c r="AP122" s="19">
        <v>3.3408908093930399E-2</v>
      </c>
      <c r="AQ122" s="18">
        <v>2080.6741315979102</v>
      </c>
      <c r="AR122" s="19">
        <v>1.7367813010896099E-2</v>
      </c>
      <c r="AS122" s="18">
        <v>480.59683189395997</v>
      </c>
      <c r="AT122" s="19">
        <v>4.5858474276980803E-2</v>
      </c>
      <c r="AU122" s="18">
        <v>5025.99329627919</v>
      </c>
      <c r="AV122" s="19">
        <v>6.4092556096549305E-2</v>
      </c>
      <c r="AW122" s="18">
        <v>7905.0854527847996</v>
      </c>
      <c r="AX122" s="19">
        <v>3.5024416895634201E-2</v>
      </c>
      <c r="AY122" s="18">
        <v>-2828.2524104454801</v>
      </c>
      <c r="AZ122" s="19">
        <v>-2.01394673999983E-2</v>
      </c>
      <c r="BA122" s="18"/>
      <c r="BB122" s="19"/>
    </row>
    <row r="123" spans="1:54" x14ac:dyDescent="0.15">
      <c r="A123" s="17">
        <v>2007</v>
      </c>
      <c r="B123" s="17">
        <v>4</v>
      </c>
      <c r="C123" s="18">
        <v>152350.35355720701</v>
      </c>
      <c r="D123" s="19">
        <v>4.0106825946326599E-2</v>
      </c>
      <c r="E123" s="18">
        <v>147141.431541478</v>
      </c>
      <c r="F123" s="19">
        <v>3.9658669255551199E-2</v>
      </c>
      <c r="G123" s="18">
        <v>1044.2500432271099</v>
      </c>
      <c r="H123" s="19">
        <v>5.6241048022028298E-2</v>
      </c>
      <c r="I123" s="18">
        <v>251.92568988190899</v>
      </c>
      <c r="J123" s="19">
        <v>2.2006623629031299E-2</v>
      </c>
      <c r="K123" s="18">
        <v>28086.651002044498</v>
      </c>
      <c r="L123" s="19">
        <v>4.8835018346633299E-2</v>
      </c>
      <c r="M123" s="18">
        <v>4917.6663131670703</v>
      </c>
      <c r="N123" s="19">
        <v>4.4208826954005499E-2</v>
      </c>
      <c r="O123" s="18">
        <v>3645.9712299943099</v>
      </c>
      <c r="P123" s="19">
        <v>6.7593995626364298E-2</v>
      </c>
      <c r="Q123" s="18">
        <v>417.152711174579</v>
      </c>
      <c r="R123" s="19">
        <v>-9.2357103099513602E-2</v>
      </c>
      <c r="S123" s="18">
        <v>7673.7783845000604</v>
      </c>
      <c r="T123" s="19">
        <v>1.0109983427748501E-3</v>
      </c>
      <c r="U123" s="18">
        <v>20543.719923686102</v>
      </c>
      <c r="V123" s="19">
        <v>4.2419403025329802E-2</v>
      </c>
      <c r="W123" s="18">
        <v>5597.4389144522002</v>
      </c>
      <c r="X123" s="19">
        <v>2.7753751135914301E-2</v>
      </c>
      <c r="Y123" s="18">
        <v>12755.608877762799</v>
      </c>
      <c r="Z123" s="19">
        <v>1.9016584036614301E-2</v>
      </c>
      <c r="AA123" s="18">
        <v>3121.3751020392901</v>
      </c>
      <c r="AB123" s="19">
        <v>8.0662392850963799E-2</v>
      </c>
      <c r="AC123" s="18">
        <v>10144.8328620106</v>
      </c>
      <c r="AD123" s="19">
        <v>8.0094066937984099E-2</v>
      </c>
      <c r="AE123" s="18">
        <v>5409.9178442376797</v>
      </c>
      <c r="AF123" s="19">
        <v>5.2339112636240498E-2</v>
      </c>
      <c r="AG123" s="18">
        <v>25039.149383548502</v>
      </c>
      <c r="AH123" s="19">
        <v>4.0112127529783499E-2</v>
      </c>
      <c r="AI123" s="18">
        <v>15080.018769025401</v>
      </c>
      <c r="AJ123" s="19">
        <v>1.88620172703318E-2</v>
      </c>
      <c r="AK123" s="18">
        <v>1013.98489160572</v>
      </c>
      <c r="AL123" s="19">
        <v>4.4594810356563902E-2</v>
      </c>
      <c r="AM123" s="18">
        <v>9568.6002149800406</v>
      </c>
      <c r="AN123" s="19">
        <v>1.9308541193937101E-2</v>
      </c>
      <c r="AO123" s="18">
        <v>1336.36555263439</v>
      </c>
      <c r="AP123" s="19">
        <v>6.0252814096430699E-2</v>
      </c>
      <c r="AQ123" s="18">
        <v>2088.7568058021898</v>
      </c>
      <c r="AR123" s="19">
        <v>2.1200751316800399E-2</v>
      </c>
      <c r="AS123" s="18">
        <v>491.71289119119803</v>
      </c>
      <c r="AT123" s="19">
        <v>6.2073872757597799E-2</v>
      </c>
      <c r="AU123" s="18">
        <v>5172.2954301742102</v>
      </c>
      <c r="AV123" s="19">
        <v>5.1531754479018997E-2</v>
      </c>
      <c r="AW123" s="18">
        <v>8060.0156151818701</v>
      </c>
      <c r="AX123" s="19">
        <v>2.7473681083151701E-2</v>
      </c>
      <c r="AY123" s="18">
        <v>-2828.2524104454801</v>
      </c>
      <c r="AZ123" s="19">
        <v>-2.01394673999983E-2</v>
      </c>
      <c r="BA123" s="18"/>
      <c r="BB123" s="19"/>
    </row>
    <row r="124" spans="1:54" x14ac:dyDescent="0.15">
      <c r="A124" s="17">
        <v>2008</v>
      </c>
      <c r="B124" s="17">
        <v>1</v>
      </c>
      <c r="C124" s="18">
        <v>148026.46661000201</v>
      </c>
      <c r="D124" s="19">
        <v>3.72523596365451E-2</v>
      </c>
      <c r="E124" s="18">
        <v>143145.74757659499</v>
      </c>
      <c r="F124" s="19">
        <v>3.8173610285111098E-2</v>
      </c>
      <c r="G124" s="18">
        <v>1030.6264108160899</v>
      </c>
      <c r="H124" s="19">
        <v>9.2665059407093207E-3</v>
      </c>
      <c r="I124" s="18">
        <v>235.94708378411201</v>
      </c>
      <c r="J124" s="19">
        <v>-4.1661505827683698E-4</v>
      </c>
      <c r="K124" s="18">
        <v>27199.673056347801</v>
      </c>
      <c r="L124" s="19">
        <v>6.2959501761418596E-2</v>
      </c>
      <c r="M124" s="18">
        <v>5174.24567815503</v>
      </c>
      <c r="N124" s="19">
        <v>7.8321611685149103E-2</v>
      </c>
      <c r="O124" s="18">
        <v>3556.83471985917</v>
      </c>
      <c r="P124" s="19">
        <v>6.61886402062246E-2</v>
      </c>
      <c r="Q124" s="18">
        <v>378.29222547448001</v>
      </c>
      <c r="R124" s="19">
        <v>-0.15176784557152501</v>
      </c>
      <c r="S124" s="18">
        <v>6954.8064469567898</v>
      </c>
      <c r="T124" s="19">
        <v>1.6607433763803799E-2</v>
      </c>
      <c r="U124" s="18">
        <v>18464.1714324651</v>
      </c>
      <c r="V124" s="19">
        <v>3.5717283697780197E-2</v>
      </c>
      <c r="W124" s="18">
        <v>5207.9393529978097</v>
      </c>
      <c r="X124" s="19">
        <v>2.6191831958573698E-2</v>
      </c>
      <c r="Y124" s="18">
        <v>12533.478480212299</v>
      </c>
      <c r="Z124" s="19">
        <v>1.86238837337649E-2</v>
      </c>
      <c r="AA124" s="18">
        <v>3600.86031651643</v>
      </c>
      <c r="AB124" s="19">
        <v>9.1016623654456896E-2</v>
      </c>
      <c r="AC124" s="18">
        <v>9335.7719887583298</v>
      </c>
      <c r="AD124" s="19">
        <v>-2.5748802119304599E-2</v>
      </c>
      <c r="AE124" s="18">
        <v>5568.2639661824096</v>
      </c>
      <c r="AF124" s="19">
        <v>8.0304793926862003E-2</v>
      </c>
      <c r="AG124" s="18">
        <v>25374.010429067101</v>
      </c>
      <c r="AH124" s="19">
        <v>4.6656444570944103E-2</v>
      </c>
      <c r="AI124" s="18">
        <v>15308.7568156489</v>
      </c>
      <c r="AJ124" s="19">
        <v>2.73280618456859E-2</v>
      </c>
      <c r="AK124" s="18">
        <v>1021.81947768163</v>
      </c>
      <c r="AL124" s="19">
        <v>3.9141682902103597E-2</v>
      </c>
      <c r="AM124" s="18">
        <v>9739.9467619278403</v>
      </c>
      <c r="AN124" s="19">
        <v>4.2050989282950403E-2</v>
      </c>
      <c r="AO124" s="18">
        <v>1382.79948392286</v>
      </c>
      <c r="AP124" s="19">
        <v>9.5745522765999097E-2</v>
      </c>
      <c r="AQ124" s="18">
        <v>2114.1413864599899</v>
      </c>
      <c r="AR124" s="19">
        <v>2.0136549566961402E-2</v>
      </c>
      <c r="AS124" s="18">
        <v>504.64930899019799</v>
      </c>
      <c r="AT124" s="19">
        <v>8.0489725095539894E-2</v>
      </c>
      <c r="AU124" s="18">
        <v>4865.1449663067397</v>
      </c>
      <c r="AV124" s="19">
        <v>1.36003585046576E-2</v>
      </c>
      <c r="AW124" s="18">
        <v>7820.0819411236998</v>
      </c>
      <c r="AX124" s="19">
        <v>2.0149755466536402E-2</v>
      </c>
      <c r="AY124" s="18">
        <v>-2922.7404952633001</v>
      </c>
      <c r="AZ124" s="19">
        <v>3.3408646437940198E-2</v>
      </c>
      <c r="BA124" s="18"/>
      <c r="BB124" s="19"/>
    </row>
    <row r="125" spans="1:54" x14ac:dyDescent="0.15">
      <c r="A125" s="17">
        <v>2008</v>
      </c>
      <c r="B125" s="17">
        <v>2</v>
      </c>
      <c r="C125" s="18">
        <v>153344.342304258</v>
      </c>
      <c r="D125" s="19">
        <v>3.9021579356367998E-2</v>
      </c>
      <c r="E125" s="18">
        <v>148234.764337937</v>
      </c>
      <c r="F125" s="19">
        <v>3.9933683564903802E-2</v>
      </c>
      <c r="G125" s="18">
        <v>1027.68886829742</v>
      </c>
      <c r="H125" s="19">
        <v>-1.06819615315284E-2</v>
      </c>
      <c r="I125" s="18">
        <v>250.96977454189201</v>
      </c>
      <c r="J125" s="19">
        <v>-1.46661166382767E-3</v>
      </c>
      <c r="K125" s="18">
        <v>29100.8824853892</v>
      </c>
      <c r="L125" s="19">
        <v>8.1849495105324799E-2</v>
      </c>
      <c r="M125" s="18">
        <v>5462.4545313226999</v>
      </c>
      <c r="N125" s="19">
        <v>0.116287846616404</v>
      </c>
      <c r="O125" s="18">
        <v>4184.6056879219104</v>
      </c>
      <c r="P125" s="19">
        <v>0.102542472160891</v>
      </c>
      <c r="Q125" s="18">
        <v>330.13248149571501</v>
      </c>
      <c r="R125" s="19">
        <v>-0.23767121371828701</v>
      </c>
      <c r="S125" s="18">
        <v>7494.0188579350797</v>
      </c>
      <c r="T125" s="19">
        <v>1.7288978016426901E-2</v>
      </c>
      <c r="U125" s="18">
        <v>19755.130462003101</v>
      </c>
      <c r="V125" s="19">
        <v>5.5105568477042302E-2</v>
      </c>
      <c r="W125" s="18">
        <v>5318.9248124654496</v>
      </c>
      <c r="X125" s="19">
        <v>4.6791426137666098E-2</v>
      </c>
      <c r="Y125" s="18">
        <v>13112.088395955199</v>
      </c>
      <c r="Z125" s="19">
        <v>2.9553198884910498E-2</v>
      </c>
      <c r="AA125" s="18">
        <v>3364.9500266049399</v>
      </c>
      <c r="AB125" s="19">
        <v>4.2246643337481501E-2</v>
      </c>
      <c r="AC125" s="18">
        <v>9044.9380661934192</v>
      </c>
      <c r="AD125" s="19">
        <v>-0.11169294725150999</v>
      </c>
      <c r="AE125" s="18">
        <v>5692.8431291250499</v>
      </c>
      <c r="AF125" s="19">
        <v>9.4011596295530603E-2</v>
      </c>
      <c r="AG125" s="18">
        <v>25711.6798756725</v>
      </c>
      <c r="AH125" s="19">
        <v>5.1599437297745097E-2</v>
      </c>
      <c r="AI125" s="18">
        <v>15373.879173887401</v>
      </c>
      <c r="AJ125" s="19">
        <v>2.7778179089483799E-2</v>
      </c>
      <c r="AK125" s="18">
        <v>1027.9142597917</v>
      </c>
      <c r="AL125" s="19">
        <v>3.3340107093173602E-2</v>
      </c>
      <c r="AM125" s="18">
        <v>9923.2967125617597</v>
      </c>
      <c r="AN125" s="19">
        <v>5.50959146630223E-2</v>
      </c>
      <c r="AO125" s="18">
        <v>1411.9833555687101</v>
      </c>
      <c r="AP125" s="19">
        <v>0.107099310782867</v>
      </c>
      <c r="AQ125" s="18">
        <v>2130.0877321206699</v>
      </c>
      <c r="AR125" s="19">
        <v>2.7593226852989299E-2</v>
      </c>
      <c r="AS125" s="18">
        <v>512.955604094813</v>
      </c>
      <c r="AT125" s="19">
        <v>8.5562350753660005E-2</v>
      </c>
      <c r="AU125" s="18">
        <v>5087.5699055887799</v>
      </c>
      <c r="AV125" s="19">
        <v>1.59450043679581E-2</v>
      </c>
      <c r="AW125" s="18">
        <v>8056.3231222300001</v>
      </c>
      <c r="AX125" s="19">
        <v>2.1632317368534E-2</v>
      </c>
      <c r="AY125" s="18">
        <v>-2922.7404952633001</v>
      </c>
      <c r="AZ125" s="19">
        <v>3.3408646437940198E-2</v>
      </c>
      <c r="BA125" s="18"/>
      <c r="BB125" s="19"/>
    </row>
    <row r="126" spans="1:54" x14ac:dyDescent="0.15">
      <c r="A126" s="17">
        <v>2008</v>
      </c>
      <c r="B126" s="17">
        <v>3</v>
      </c>
      <c r="C126" s="18">
        <v>153465.905072714</v>
      </c>
      <c r="D126" s="19">
        <v>3.3990305055326998E-2</v>
      </c>
      <c r="E126" s="18">
        <v>148337.90508794799</v>
      </c>
      <c r="F126" s="19">
        <v>3.4714818651448098E-2</v>
      </c>
      <c r="G126" s="18">
        <v>1036.0441936886</v>
      </c>
      <c r="H126" s="19">
        <v>-1.0062615385041201E-2</v>
      </c>
      <c r="I126" s="18">
        <v>250.22573848763599</v>
      </c>
      <c r="J126" s="19">
        <v>-2.0952187148558E-2</v>
      </c>
      <c r="K126" s="18">
        <v>28144.428771303301</v>
      </c>
      <c r="L126" s="19">
        <v>4.8984794334597799E-2</v>
      </c>
      <c r="M126" s="18">
        <v>5154.43063679016</v>
      </c>
      <c r="N126" s="19">
        <v>4.4826619347048798E-2</v>
      </c>
      <c r="O126" s="18">
        <v>4522.36464754394</v>
      </c>
      <c r="P126" s="19">
        <v>0.12677371275504501</v>
      </c>
      <c r="Q126" s="18">
        <v>351.34937244590299</v>
      </c>
      <c r="R126" s="19">
        <v>-0.177739865064165</v>
      </c>
      <c r="S126" s="18">
        <v>7684.8895666736698</v>
      </c>
      <c r="T126" s="19">
        <v>2.3627233996092799E-2</v>
      </c>
      <c r="U126" s="18">
        <v>19860.3827109128</v>
      </c>
      <c r="V126" s="19">
        <v>6.7434551719170302E-2</v>
      </c>
      <c r="W126" s="18">
        <v>5446.8416596299803</v>
      </c>
      <c r="X126" s="19">
        <v>5.9446339081616201E-2</v>
      </c>
      <c r="Y126" s="18">
        <v>12938.4289576835</v>
      </c>
      <c r="Z126" s="19">
        <v>1.57618651562474E-2</v>
      </c>
      <c r="AA126" s="18">
        <v>3876.0044634495698</v>
      </c>
      <c r="AB126" s="19">
        <v>2.8834605432848499E-2</v>
      </c>
      <c r="AC126" s="18">
        <v>8824.3581042527803</v>
      </c>
      <c r="AD126" s="19">
        <v>-0.11452221301318501</v>
      </c>
      <c r="AE126" s="18">
        <v>5784.6288756532704</v>
      </c>
      <c r="AF126" s="19">
        <v>9.3774297219529498E-2</v>
      </c>
      <c r="AG126" s="18">
        <v>25901.321517122102</v>
      </c>
      <c r="AH126" s="19">
        <v>4.4981923638928202E-2</v>
      </c>
      <c r="AI126" s="18">
        <v>15420.5760761151</v>
      </c>
      <c r="AJ126" s="19">
        <v>2.7822186050850999E-2</v>
      </c>
      <c r="AK126" s="18">
        <v>1032.27489288841</v>
      </c>
      <c r="AL126" s="19">
        <v>2.7175725097269302E-2</v>
      </c>
      <c r="AM126" s="18">
        <v>10111.7669768181</v>
      </c>
      <c r="AN126" s="19">
        <v>6.7389425117080098E-2</v>
      </c>
      <c r="AO126" s="18">
        <v>1428.04638309954</v>
      </c>
      <c r="AP126" s="19">
        <v>9.4474911813959603E-2</v>
      </c>
      <c r="AQ126" s="18">
        <v>2144.00576999232</v>
      </c>
      <c r="AR126" s="19">
        <v>3.0438038053451501E-2</v>
      </c>
      <c r="AS126" s="18">
        <v>516.94968245087603</v>
      </c>
      <c r="AT126" s="19">
        <v>7.5641053257997595E-2</v>
      </c>
      <c r="AU126" s="18">
        <v>5104.39698128481</v>
      </c>
      <c r="AV126" s="19">
        <v>1.55996397893448E-2</v>
      </c>
      <c r="AW126" s="18">
        <v>8074.1954356937104</v>
      </c>
      <c r="AX126" s="19">
        <v>2.1392555958940299E-2</v>
      </c>
      <c r="AY126" s="18">
        <v>-2922.7404952633001</v>
      </c>
      <c r="AZ126" s="19">
        <v>3.3408646437940198E-2</v>
      </c>
      <c r="BA126" s="18"/>
      <c r="BB126" s="19"/>
    </row>
    <row r="127" spans="1:54" x14ac:dyDescent="0.15">
      <c r="A127" s="17">
        <v>2008</v>
      </c>
      <c r="B127" s="17">
        <v>4</v>
      </c>
      <c r="C127" s="18">
        <v>151366.863098323</v>
      </c>
      <c r="D127" s="19">
        <v>-6.4554524221349698E-3</v>
      </c>
      <c r="E127" s="18">
        <v>146294.31638515199</v>
      </c>
      <c r="F127" s="19">
        <v>-5.7571490738603801E-3</v>
      </c>
      <c r="G127" s="18">
        <v>1052.8194083036001</v>
      </c>
      <c r="H127" s="19">
        <v>8.2062386610046705E-3</v>
      </c>
      <c r="I127" s="18">
        <v>237.72931778279701</v>
      </c>
      <c r="J127" s="19">
        <v>-5.6351426905952601E-2</v>
      </c>
      <c r="K127" s="18">
        <v>26483.923435438999</v>
      </c>
      <c r="L127" s="19">
        <v>-5.7063676494890497E-2</v>
      </c>
      <c r="M127" s="18">
        <v>4740.4125907472699</v>
      </c>
      <c r="N127" s="19">
        <v>-3.60442761122685E-2</v>
      </c>
      <c r="O127" s="18">
        <v>3380.3280684594401</v>
      </c>
      <c r="P127" s="19">
        <v>-7.2859368540680994E-2</v>
      </c>
      <c r="Q127" s="18">
        <v>446.887314858016</v>
      </c>
      <c r="R127" s="19">
        <v>7.1279900350431399E-2</v>
      </c>
      <c r="S127" s="18">
        <v>7571.0040820285503</v>
      </c>
      <c r="T127" s="19">
        <v>-1.3392920321897201E-2</v>
      </c>
      <c r="U127" s="18">
        <v>21435.330447267799</v>
      </c>
      <c r="V127" s="19">
        <v>4.3400636637072498E-2</v>
      </c>
      <c r="W127" s="18">
        <v>5793.1986440751298</v>
      </c>
      <c r="X127" s="19">
        <v>3.4973089052833702E-2</v>
      </c>
      <c r="Y127" s="18">
        <v>12575.4112989393</v>
      </c>
      <c r="Z127" s="19">
        <v>-1.41269288318863E-2</v>
      </c>
      <c r="AA127" s="18">
        <v>3096.3211423613602</v>
      </c>
      <c r="AB127" s="19">
        <v>-8.0265776649406408E-3</v>
      </c>
      <c r="AC127" s="18">
        <v>8357.6184411610702</v>
      </c>
      <c r="AD127" s="19">
        <v>-0.176169922674832</v>
      </c>
      <c r="AE127" s="18">
        <v>5844.1489052776697</v>
      </c>
      <c r="AF127" s="19">
        <v>8.0265740357316401E-2</v>
      </c>
      <c r="AG127" s="18">
        <v>25680.956465374202</v>
      </c>
      <c r="AH127" s="19">
        <v>2.5632143967613302E-2</v>
      </c>
      <c r="AI127" s="18">
        <v>15518.027997203701</v>
      </c>
      <c r="AJ127" s="19">
        <v>2.9045668635233599E-2</v>
      </c>
      <c r="AK127" s="18">
        <v>1034.9054229199901</v>
      </c>
      <c r="AL127" s="19">
        <v>2.0631995099196401E-2</v>
      </c>
      <c r="AM127" s="18">
        <v>10188.692750280299</v>
      </c>
      <c r="AN127" s="19">
        <v>6.4804937124392198E-2</v>
      </c>
      <c r="AO127" s="18">
        <v>1428.2192316314599</v>
      </c>
      <c r="AP127" s="19">
        <v>6.8733946947367106E-2</v>
      </c>
      <c r="AQ127" s="18">
        <v>2140.2675767300202</v>
      </c>
      <c r="AR127" s="19">
        <v>2.4660970958775098E-2</v>
      </c>
      <c r="AS127" s="18">
        <v>517.38182038177297</v>
      </c>
      <c r="AT127" s="19">
        <v>5.2203083649873E-2</v>
      </c>
      <c r="AU127" s="18">
        <v>5047.6545880045196</v>
      </c>
      <c r="AV127" s="19">
        <v>-2.4097780927700999E-2</v>
      </c>
      <c r="AW127" s="18">
        <v>8013.9284078567998</v>
      </c>
      <c r="AX127" s="19">
        <v>-5.7180047192790804E-3</v>
      </c>
      <c r="AY127" s="18">
        <v>-2922.7404952633001</v>
      </c>
      <c r="AZ127" s="19">
        <v>3.3408646437940198E-2</v>
      </c>
      <c r="BA127" s="18"/>
      <c r="BB127" s="19"/>
    </row>
    <row r="128" spans="1:54" x14ac:dyDescent="0.15">
      <c r="A128" s="17">
        <v>2009</v>
      </c>
      <c r="B128" s="17">
        <v>1</v>
      </c>
      <c r="C128" s="18">
        <v>143541.82297136699</v>
      </c>
      <c r="D128" s="19">
        <v>-3.0296228379558102E-2</v>
      </c>
      <c r="E128" s="18">
        <v>138911.610216651</v>
      </c>
      <c r="F128" s="19">
        <v>-2.9579204633227899E-2</v>
      </c>
      <c r="G128" s="18">
        <v>1079.2143559954</v>
      </c>
      <c r="H128" s="19">
        <v>4.7144090884334397E-2</v>
      </c>
      <c r="I128" s="18">
        <v>216.82626874348799</v>
      </c>
      <c r="J128" s="19">
        <v>-8.1038573285010296E-2</v>
      </c>
      <c r="K128" s="18">
        <v>23538.218893307399</v>
      </c>
      <c r="L128" s="19">
        <v>-0.13461390346329599</v>
      </c>
      <c r="M128" s="18">
        <v>4670.0746269006904</v>
      </c>
      <c r="N128" s="19">
        <v>-9.7438560635589297E-2</v>
      </c>
      <c r="O128" s="18">
        <v>3113.6790499277499</v>
      </c>
      <c r="P128" s="19">
        <v>-0.124592708077524</v>
      </c>
      <c r="Q128" s="18">
        <v>511.09352958259899</v>
      </c>
      <c r="R128" s="19">
        <v>0.35105480674774697</v>
      </c>
      <c r="S128" s="18">
        <v>6811.9957106035199</v>
      </c>
      <c r="T128" s="19">
        <v>-2.05341065121597E-2</v>
      </c>
      <c r="U128" s="18">
        <v>19222.2068815975</v>
      </c>
      <c r="V128" s="19">
        <v>4.1054398346818101E-2</v>
      </c>
      <c r="W128" s="18">
        <v>5282.8762336895898</v>
      </c>
      <c r="X128" s="19">
        <v>1.4388969535263E-2</v>
      </c>
      <c r="Y128" s="18">
        <v>12151.950589627</v>
      </c>
      <c r="Z128" s="19">
        <v>-3.04407025701342E-2</v>
      </c>
      <c r="AA128" s="18">
        <v>3343.70335285991</v>
      </c>
      <c r="AB128" s="19">
        <v>-7.1415423274542394E-2</v>
      </c>
      <c r="AC128" s="18">
        <v>7715.2486152454703</v>
      </c>
      <c r="AD128" s="19">
        <v>-0.173582149977978</v>
      </c>
      <c r="AE128" s="18">
        <v>5871.4922487733902</v>
      </c>
      <c r="AF128" s="19">
        <v>5.4456520817362401E-2</v>
      </c>
      <c r="AG128" s="18">
        <v>25491.457375523001</v>
      </c>
      <c r="AH128" s="19">
        <v>4.6286315986254802E-3</v>
      </c>
      <c r="AI128" s="18">
        <v>15644.079872309299</v>
      </c>
      <c r="AJ128" s="19">
        <v>2.19040030943316E-2</v>
      </c>
      <c r="AK128" s="18">
        <v>1035.8082905844001</v>
      </c>
      <c r="AL128" s="19">
        <v>1.36901020271378E-2</v>
      </c>
      <c r="AM128" s="18">
        <v>10241.6916398388</v>
      </c>
      <c r="AN128" s="19">
        <v>5.1514129406967001E-2</v>
      </c>
      <c r="AO128" s="18">
        <v>1410.3627674168499</v>
      </c>
      <c r="AP128" s="19">
        <v>1.9932957608430401E-2</v>
      </c>
      <c r="AQ128" s="18">
        <v>2145.13901829424</v>
      </c>
      <c r="AR128" s="19">
        <v>1.46620429611604E-2</v>
      </c>
      <c r="AS128" s="18">
        <v>512.32723959648195</v>
      </c>
      <c r="AT128" s="19">
        <v>1.5214388426781701E-2</v>
      </c>
      <c r="AU128" s="18">
        <v>4626.1189524480696</v>
      </c>
      <c r="AV128" s="19">
        <v>-4.9130296324986798E-2</v>
      </c>
      <c r="AW128" s="18">
        <v>7718.1273087495401</v>
      </c>
      <c r="AX128" s="19">
        <v>-1.3037540161568601E-2</v>
      </c>
      <c r="AY128" s="18">
        <v>-3089.3463950737</v>
      </c>
      <c r="AZ128" s="19">
        <v>5.7003315922302199E-2</v>
      </c>
      <c r="BA128" s="18"/>
      <c r="BB128" s="19"/>
    </row>
    <row r="129" spans="1:54" x14ac:dyDescent="0.15">
      <c r="A129" s="17">
        <v>2009</v>
      </c>
      <c r="B129" s="17">
        <v>2</v>
      </c>
      <c r="C129" s="18">
        <v>147379.327760935</v>
      </c>
      <c r="D129" s="19">
        <v>-3.8899475870371902E-2</v>
      </c>
      <c r="E129" s="18">
        <v>142517.587116599</v>
      </c>
      <c r="F129" s="19">
        <v>-3.8568396872841498E-2</v>
      </c>
      <c r="G129" s="18">
        <v>1093.77175708356</v>
      </c>
      <c r="H129" s="19">
        <v>6.4302427344200996E-2</v>
      </c>
      <c r="I129" s="18">
        <v>227.074907519682</v>
      </c>
      <c r="J129" s="19">
        <v>-9.5210138614607004E-2</v>
      </c>
      <c r="K129" s="18">
        <v>24033.620442785399</v>
      </c>
      <c r="L129" s="19">
        <v>-0.17412743565931299</v>
      </c>
      <c r="M129" s="18">
        <v>4781.8527120663302</v>
      </c>
      <c r="N129" s="19">
        <v>-0.124596335832852</v>
      </c>
      <c r="O129" s="18">
        <v>3518.3874310308502</v>
      </c>
      <c r="P129" s="19">
        <v>-0.15920693766057101</v>
      </c>
      <c r="Q129" s="18">
        <v>581.58639023617798</v>
      </c>
      <c r="R129" s="19">
        <v>0.761675759989485</v>
      </c>
      <c r="S129" s="18">
        <v>7519.1371393679201</v>
      </c>
      <c r="T129" s="19">
        <v>3.3517771851145901E-3</v>
      </c>
      <c r="U129" s="18">
        <v>20570.408479122299</v>
      </c>
      <c r="V129" s="19">
        <v>4.1269179096904897E-2</v>
      </c>
      <c r="W129" s="18">
        <v>5411.36264676053</v>
      </c>
      <c r="X129" s="19">
        <v>1.7379045117998902E-2</v>
      </c>
      <c r="Y129" s="18">
        <v>12537.898339981801</v>
      </c>
      <c r="Z129" s="19">
        <v>-4.37908926964274E-2</v>
      </c>
      <c r="AA129" s="18">
        <v>3086.2382257730001</v>
      </c>
      <c r="AB129" s="19">
        <v>-8.2827916797667503E-2</v>
      </c>
      <c r="AC129" s="18">
        <v>7926.17379584635</v>
      </c>
      <c r="AD129" s="19">
        <v>-0.12368954460048701</v>
      </c>
      <c r="AE129" s="18">
        <v>5891.0824758260296</v>
      </c>
      <c r="AF129" s="19">
        <v>3.48225556553243E-2</v>
      </c>
      <c r="AG129" s="18">
        <v>25420.158984097601</v>
      </c>
      <c r="AH129" s="19">
        <v>-1.1338072540748499E-2</v>
      </c>
      <c r="AI129" s="18">
        <v>15682.175535017501</v>
      </c>
      <c r="AJ129" s="19">
        <v>2.0053257713491798E-2</v>
      </c>
      <c r="AK129" s="18">
        <v>1030.36831309334</v>
      </c>
      <c r="AL129" s="19">
        <v>2.3874105045851302E-3</v>
      </c>
      <c r="AM129" s="18">
        <v>10279.2032269519</v>
      </c>
      <c r="AN129" s="19">
        <v>3.5865753559458001E-2</v>
      </c>
      <c r="AO129" s="18">
        <v>1402.99431047752</v>
      </c>
      <c r="AP129" s="19">
        <v>-6.3662542874408602E-3</v>
      </c>
      <c r="AQ129" s="18">
        <v>2157.7063429955001</v>
      </c>
      <c r="AR129" s="19">
        <v>1.29659499270167E-2</v>
      </c>
      <c r="AS129" s="18">
        <v>508.77809599939098</v>
      </c>
      <c r="AT129" s="19">
        <v>-8.1439954297684008E-3</v>
      </c>
      <c r="AU129" s="18">
        <v>4845.8952805456902</v>
      </c>
      <c r="AV129" s="19">
        <v>-4.7502959080248999E-2</v>
      </c>
      <c r="AW129" s="18">
        <v>7951.3298999275103</v>
      </c>
      <c r="AX129" s="19">
        <v>-1.3032399608300599E-2</v>
      </c>
      <c r="AY129" s="18">
        <v>-3089.3463950737</v>
      </c>
      <c r="AZ129" s="19">
        <v>5.7003315922302199E-2</v>
      </c>
      <c r="BA129" s="18"/>
      <c r="BB129" s="19"/>
    </row>
    <row r="130" spans="1:54" x14ac:dyDescent="0.15">
      <c r="A130" s="17">
        <v>2009</v>
      </c>
      <c r="B130" s="17">
        <v>3</v>
      </c>
      <c r="C130" s="18">
        <v>149641.91950265199</v>
      </c>
      <c r="D130" s="19">
        <v>-2.49174927046526E-2</v>
      </c>
      <c r="E130" s="18">
        <v>144633.16637887401</v>
      </c>
      <c r="F130" s="19">
        <v>-2.4974996828205399E-2</v>
      </c>
      <c r="G130" s="18">
        <v>1094.16958825392</v>
      </c>
      <c r="H130" s="19">
        <v>5.61031999594317E-2</v>
      </c>
      <c r="I130" s="18">
        <v>235.762784239014</v>
      </c>
      <c r="J130" s="19">
        <v>-5.7799626593315598E-2</v>
      </c>
      <c r="K130" s="18">
        <v>24005.497964581999</v>
      </c>
      <c r="L130" s="19">
        <v>-0.14706039480685301</v>
      </c>
      <c r="M130" s="18">
        <v>4823.6297571602499</v>
      </c>
      <c r="N130" s="19">
        <v>-6.41779670617353E-2</v>
      </c>
      <c r="O130" s="18">
        <v>3680.0853236702801</v>
      </c>
      <c r="P130" s="19">
        <v>-0.186247547360229</v>
      </c>
      <c r="Q130" s="18">
        <v>560.54791659379805</v>
      </c>
      <c r="R130" s="19">
        <v>0.59541459457168899</v>
      </c>
      <c r="S130" s="18">
        <v>7909.4599649149204</v>
      </c>
      <c r="T130" s="19">
        <v>2.9222332512770299E-2</v>
      </c>
      <c r="U130" s="18">
        <v>20903.441424417699</v>
      </c>
      <c r="V130" s="19">
        <v>5.2519567658266798E-2</v>
      </c>
      <c r="W130" s="18">
        <v>5498.3239514553097</v>
      </c>
      <c r="X130" s="19">
        <v>9.4517694918328007E-3</v>
      </c>
      <c r="Y130" s="18">
        <v>12744.417473191001</v>
      </c>
      <c r="Z130" s="19">
        <v>-1.4994980080431699E-2</v>
      </c>
      <c r="AA130" s="18">
        <v>3638.6819921430601</v>
      </c>
      <c r="AB130" s="19">
        <v>-6.12286372589202E-2</v>
      </c>
      <c r="AC130" s="18">
        <v>8290.0888840711596</v>
      </c>
      <c r="AD130" s="19">
        <v>-6.0544825342496299E-2</v>
      </c>
      <c r="AE130" s="18">
        <v>5902.4657513555703</v>
      </c>
      <c r="AF130" s="19">
        <v>2.0370688982011199E-2</v>
      </c>
      <c r="AG130" s="18">
        <v>25434.591478399001</v>
      </c>
      <c r="AH130" s="19">
        <v>-1.8019545389397498E-2</v>
      </c>
      <c r="AI130" s="18">
        <v>15843.4795555327</v>
      </c>
      <c r="AJ130" s="19">
        <v>2.74246226165753E-2</v>
      </c>
      <c r="AK130" s="18">
        <v>1018.58044304499</v>
      </c>
      <c r="AL130" s="19">
        <v>-1.3266282012439101E-2</v>
      </c>
      <c r="AM130" s="18">
        <v>10371.5538273251</v>
      </c>
      <c r="AN130" s="19">
        <v>2.56915384919865E-2</v>
      </c>
      <c r="AO130" s="18">
        <v>1382.7710261459299</v>
      </c>
      <c r="AP130" s="19">
        <v>-3.1704402244520001E-2</v>
      </c>
      <c r="AQ130" s="18">
        <v>2153.4173085450202</v>
      </c>
      <c r="AR130" s="19">
        <v>4.3896983321678497E-3</v>
      </c>
      <c r="AS130" s="18">
        <v>506.33507045972499</v>
      </c>
      <c r="AT130" s="19">
        <v>-2.0533162803826902E-2</v>
      </c>
      <c r="AU130" s="18">
        <v>4984.8440590812397</v>
      </c>
      <c r="AV130" s="19">
        <v>-2.34215564819708E-2</v>
      </c>
      <c r="AW130" s="18">
        <v>8098.7671397612403</v>
      </c>
      <c r="AX130" s="19">
        <v>3.0432387057299799E-3</v>
      </c>
      <c r="AY130" s="18">
        <v>-3089.3463950737</v>
      </c>
      <c r="AZ130" s="19">
        <v>5.7003315922302199E-2</v>
      </c>
      <c r="BA130" s="18"/>
      <c r="BB130" s="19"/>
    </row>
    <row r="131" spans="1:54" x14ac:dyDescent="0.15">
      <c r="A131" s="17">
        <v>2009</v>
      </c>
      <c r="B131" s="17">
        <v>4</v>
      </c>
      <c r="C131" s="18">
        <v>152931.789034391</v>
      </c>
      <c r="D131" s="19">
        <v>1.0338629631580601E-2</v>
      </c>
      <c r="E131" s="18">
        <v>147741.793192301</v>
      </c>
      <c r="F131" s="19">
        <v>9.8942791689762295E-3</v>
      </c>
      <c r="G131" s="18">
        <v>1078.5659485676099</v>
      </c>
      <c r="H131" s="19">
        <v>2.44548495790879E-2</v>
      </c>
      <c r="I131" s="18">
        <v>227.24152375060299</v>
      </c>
      <c r="J131" s="19">
        <v>-4.4116536109259703E-2</v>
      </c>
      <c r="K131" s="18">
        <v>25039.290249963</v>
      </c>
      <c r="L131" s="19">
        <v>-5.4547551800532799E-2</v>
      </c>
      <c r="M131" s="18">
        <v>4904.9550978104198</v>
      </c>
      <c r="N131" s="19">
        <v>3.4710587720637502E-2</v>
      </c>
      <c r="O131" s="18">
        <v>3186.7567219905</v>
      </c>
      <c r="P131" s="19">
        <v>-5.7264070986209101E-2</v>
      </c>
      <c r="Q131" s="18">
        <v>543.72476871607296</v>
      </c>
      <c r="R131" s="19">
        <v>0.216693225872443</v>
      </c>
      <c r="S131" s="18">
        <v>7932.7133558867399</v>
      </c>
      <c r="T131" s="19">
        <v>4.7775601484192597E-2</v>
      </c>
      <c r="U131" s="18">
        <v>23276.0781916454</v>
      </c>
      <c r="V131" s="19">
        <v>8.5874474802520001E-2</v>
      </c>
      <c r="W131" s="18">
        <v>6031.9418073759998</v>
      </c>
      <c r="X131" s="19">
        <v>4.1210940271318601E-2</v>
      </c>
      <c r="Y131" s="18">
        <v>12607.6507083387</v>
      </c>
      <c r="Z131" s="19">
        <v>2.56368627896308E-3</v>
      </c>
      <c r="AA131" s="18">
        <v>2935.6256504255398</v>
      </c>
      <c r="AB131" s="19">
        <v>-5.1898845290082402E-2</v>
      </c>
      <c r="AC131" s="18">
        <v>8367.6927736469606</v>
      </c>
      <c r="AD131" s="19">
        <v>1.2054070853810799E-3</v>
      </c>
      <c r="AE131" s="18">
        <v>5905.0766626264103</v>
      </c>
      <c r="AF131" s="19">
        <v>1.04254286357619E-2</v>
      </c>
      <c r="AG131" s="18">
        <v>25435.260979938401</v>
      </c>
      <c r="AH131" s="19">
        <v>-9.5672248721369001E-3</v>
      </c>
      <c r="AI131" s="18">
        <v>15979.406875722199</v>
      </c>
      <c r="AJ131" s="19">
        <v>2.97317983059255E-2</v>
      </c>
      <c r="AK131" s="18">
        <v>1000.4337432403501</v>
      </c>
      <c r="AL131" s="19">
        <v>-3.3309014443444099E-2</v>
      </c>
      <c r="AM131" s="18">
        <v>10415.751045000899</v>
      </c>
      <c r="AN131" s="19">
        <v>2.2285321609526201E-2</v>
      </c>
      <c r="AO131" s="18">
        <v>1364.9986198377901</v>
      </c>
      <c r="AP131" s="19">
        <v>-4.4265341338003E-2</v>
      </c>
      <c r="AQ131" s="18">
        <v>2119.5815205397698</v>
      </c>
      <c r="AR131" s="19">
        <v>-9.6651729041552503E-3</v>
      </c>
      <c r="AS131" s="18">
        <v>505.25669185344202</v>
      </c>
      <c r="AT131" s="19">
        <v>-2.3435551947658201E-2</v>
      </c>
      <c r="AU131" s="18">
        <v>5157.8756249523904</v>
      </c>
      <c r="AV131" s="19">
        <v>2.1836089420580001E-2</v>
      </c>
      <c r="AW131" s="18">
        <v>8282.3693041345105</v>
      </c>
      <c r="AX131" s="19">
        <v>3.3496792411388497E-2</v>
      </c>
      <c r="AY131" s="18">
        <v>-3089.3463950737</v>
      </c>
      <c r="AZ131" s="19">
        <v>5.7003315922302199E-2</v>
      </c>
      <c r="BA131" s="18"/>
      <c r="BB131" s="19"/>
    </row>
    <row r="132" spans="1:54" x14ac:dyDescent="0.15">
      <c r="A132" s="17">
        <v>2010</v>
      </c>
      <c r="B132" s="17">
        <v>1</v>
      </c>
      <c r="C132" s="18">
        <v>148804.893097063</v>
      </c>
      <c r="D132" s="19">
        <v>3.6665760659498899E-2</v>
      </c>
      <c r="E132" s="18">
        <v>143782.71408224001</v>
      </c>
      <c r="F132" s="19">
        <v>3.5066211225916397E-2</v>
      </c>
      <c r="G132" s="18">
        <v>1047.7608176839999</v>
      </c>
      <c r="H132" s="19">
        <v>-2.9144847950427599E-2</v>
      </c>
      <c r="I132" s="18">
        <v>223.55189245325801</v>
      </c>
      <c r="J132" s="19">
        <v>3.10184912037859E-2</v>
      </c>
      <c r="K132" s="18">
        <v>24443.746609972601</v>
      </c>
      <c r="L132" s="19">
        <v>3.8470528325430499E-2</v>
      </c>
      <c r="M132" s="18">
        <v>5133.4660329312001</v>
      </c>
      <c r="N132" s="19">
        <v>9.9225696172234201E-2</v>
      </c>
      <c r="O132" s="18">
        <v>3320.6109197143301</v>
      </c>
      <c r="P132" s="19">
        <v>6.6458959471554599E-2</v>
      </c>
      <c r="Q132" s="18">
        <v>463.98522224281498</v>
      </c>
      <c r="R132" s="19">
        <v>-9.2171597981795098E-2</v>
      </c>
      <c r="S132" s="18">
        <v>7291.5539020240003</v>
      </c>
      <c r="T132" s="19">
        <v>7.0399074191135794E-2</v>
      </c>
      <c r="U132" s="18">
        <v>20820.6144103513</v>
      </c>
      <c r="V132" s="19">
        <v>8.3154215257358305E-2</v>
      </c>
      <c r="W132" s="18">
        <v>5540.6396168296196</v>
      </c>
      <c r="X132" s="19">
        <v>4.8792243417749501E-2</v>
      </c>
      <c r="Y132" s="18">
        <v>12609.1505415914</v>
      </c>
      <c r="Z132" s="19">
        <v>3.7623585497018198E-2</v>
      </c>
      <c r="AA132" s="18">
        <v>3311.0467972999199</v>
      </c>
      <c r="AB132" s="19">
        <v>-9.7665827717817698E-3</v>
      </c>
      <c r="AC132" s="18">
        <v>8287.3565904121006</v>
      </c>
      <c r="AD132" s="19">
        <v>7.41528891286969E-2</v>
      </c>
      <c r="AE132" s="18">
        <v>5898.2305321754202</v>
      </c>
      <c r="AF132" s="19">
        <v>4.55391615438461E-3</v>
      </c>
      <c r="AG132" s="18">
        <v>25596.6378502033</v>
      </c>
      <c r="AH132" s="19">
        <v>4.1261067631741498E-3</v>
      </c>
      <c r="AI132" s="18">
        <v>15954.731981216601</v>
      </c>
      <c r="AJ132" s="19">
        <v>1.9857486758120501E-2</v>
      </c>
      <c r="AK132" s="18">
        <v>975.91137653526005</v>
      </c>
      <c r="AL132" s="19">
        <v>-5.7826254716837E-2</v>
      </c>
      <c r="AM132" s="18">
        <v>10345.040170280199</v>
      </c>
      <c r="AN132" s="19">
        <v>1.0090962906894201E-2</v>
      </c>
      <c r="AO132" s="18">
        <v>1350.00522783265</v>
      </c>
      <c r="AP132" s="19">
        <v>-4.27957550912565E-2</v>
      </c>
      <c r="AQ132" s="18">
        <v>2113.7784701436799</v>
      </c>
      <c r="AR132" s="19">
        <v>-1.4619354681959301E-2</v>
      </c>
      <c r="AS132" s="18">
        <v>504.27937208637701</v>
      </c>
      <c r="AT132" s="19">
        <v>-1.5708451333650501E-2</v>
      </c>
      <c r="AU132" s="18">
        <v>4997.8131609174698</v>
      </c>
      <c r="AV132" s="19">
        <v>8.0346876569764997E-2</v>
      </c>
      <c r="AW132" s="18">
        <v>8104.4091859322698</v>
      </c>
      <c r="AX132" s="19">
        <v>5.0048653219911102E-2</v>
      </c>
      <c r="AY132" s="18">
        <v>-3082.5098169452999</v>
      </c>
      <c r="AZ132" s="19">
        <v>-2.2129529208190198E-3</v>
      </c>
      <c r="BA132" s="18"/>
      <c r="BB132" s="19"/>
    </row>
    <row r="133" spans="1:54" x14ac:dyDescent="0.15">
      <c r="A133" s="17">
        <v>2010</v>
      </c>
      <c r="B133" s="17">
        <v>2</v>
      </c>
      <c r="C133" s="18">
        <v>152696.09657276599</v>
      </c>
      <c r="D133" s="19">
        <v>3.6075404146602499E-2</v>
      </c>
      <c r="E133" s="18">
        <v>147491.19782926299</v>
      </c>
      <c r="F133" s="19">
        <v>3.4898224235262003E-2</v>
      </c>
      <c r="G133" s="18">
        <v>1036.2425029288299</v>
      </c>
      <c r="H133" s="19">
        <v>-5.25971289550611E-2</v>
      </c>
      <c r="I133" s="18">
        <v>242.03074712205799</v>
      </c>
      <c r="J133" s="19">
        <v>6.5863021880039299E-2</v>
      </c>
      <c r="K133" s="18">
        <v>25840.7898697893</v>
      </c>
      <c r="L133" s="19">
        <v>7.5193391328871595E-2</v>
      </c>
      <c r="M133" s="18">
        <v>5289.4099015133397</v>
      </c>
      <c r="N133" s="19">
        <v>0.10614237200703799</v>
      </c>
      <c r="O133" s="18">
        <v>3485.8616187319799</v>
      </c>
      <c r="P133" s="19">
        <v>-9.2445226503500306E-3</v>
      </c>
      <c r="Q133" s="18">
        <v>405.05755948285298</v>
      </c>
      <c r="R133" s="19">
        <v>-0.30352985165563801</v>
      </c>
      <c r="S133" s="18">
        <v>8148.6921379100604</v>
      </c>
      <c r="T133" s="19">
        <v>8.3727027034255594E-2</v>
      </c>
      <c r="U133" s="18">
        <v>21380.564896045002</v>
      </c>
      <c r="V133" s="19">
        <v>3.9384556594729697E-2</v>
      </c>
      <c r="W133" s="18">
        <v>5626.0646471117898</v>
      </c>
      <c r="X133" s="19">
        <v>3.9676143397964402E-2</v>
      </c>
      <c r="Y133" s="18">
        <v>13213.736797666401</v>
      </c>
      <c r="Z133" s="19">
        <v>5.3903647912774397E-2</v>
      </c>
      <c r="AA133" s="18">
        <v>3168.4080510957101</v>
      </c>
      <c r="AB133" s="19">
        <v>2.6624589325775501E-2</v>
      </c>
      <c r="AC133" s="18">
        <v>8350.9218889977292</v>
      </c>
      <c r="AD133" s="19">
        <v>5.3588036812157701E-2</v>
      </c>
      <c r="AE133" s="18">
        <v>5905.6258616421401</v>
      </c>
      <c r="AF133" s="19">
        <v>2.4687119686048801E-3</v>
      </c>
      <c r="AG133" s="18">
        <v>25784.750788707199</v>
      </c>
      <c r="AH133" s="19">
        <v>1.43426248764877E-2</v>
      </c>
      <c r="AI133" s="18">
        <v>15989.253961976399</v>
      </c>
      <c r="AJ133" s="19">
        <v>1.9581366518520701E-2</v>
      </c>
      <c r="AK133" s="18">
        <v>965.90502198379102</v>
      </c>
      <c r="AL133" s="19">
        <v>-6.25633477761149E-2</v>
      </c>
      <c r="AM133" s="18">
        <v>10339.704241150799</v>
      </c>
      <c r="AN133" s="19">
        <v>5.8857688541751304E-3</v>
      </c>
      <c r="AO133" s="18">
        <v>1357.24411573462</v>
      </c>
      <c r="AP133" s="19">
        <v>-3.2608966694479401E-2</v>
      </c>
      <c r="AQ133" s="18">
        <v>2108.9770883553902</v>
      </c>
      <c r="AR133" s="19">
        <v>-2.2583821379726698E-2</v>
      </c>
      <c r="AS133" s="18">
        <v>502.82360290265598</v>
      </c>
      <c r="AT133" s="19">
        <v>-1.17035170019215E-2</v>
      </c>
      <c r="AU133" s="18">
        <v>5176.6875913071299</v>
      </c>
      <c r="AV133" s="19">
        <v>6.8262372917846204E-2</v>
      </c>
      <c r="AW133" s="18">
        <v>8290.9699146580806</v>
      </c>
      <c r="AX133" s="19">
        <v>4.2714868959677701E-2</v>
      </c>
      <c r="AY133" s="18">
        <v>-3082.5098169452999</v>
      </c>
      <c r="AZ133" s="19">
        <v>-2.2129529208190198E-3</v>
      </c>
      <c r="BA133" s="18"/>
      <c r="BB133" s="19"/>
    </row>
    <row r="134" spans="1:54" x14ac:dyDescent="0.15">
      <c r="A134" s="17">
        <v>2010</v>
      </c>
      <c r="B134" s="17">
        <v>3</v>
      </c>
      <c r="C134" s="18">
        <v>153511.17422965201</v>
      </c>
      <c r="D134" s="19">
        <v>2.5856756849013299E-2</v>
      </c>
      <c r="E134" s="18">
        <v>148278.43902066999</v>
      </c>
      <c r="F134" s="19">
        <v>2.5203573516789E-2</v>
      </c>
      <c r="G134" s="18">
        <v>1043.37935043999</v>
      </c>
      <c r="H134" s="19">
        <v>-4.6418981444165702E-2</v>
      </c>
      <c r="I134" s="18">
        <v>260.29343374511899</v>
      </c>
      <c r="J134" s="19">
        <v>0.104048014131168</v>
      </c>
      <c r="K134" s="18">
        <v>25848.3408077965</v>
      </c>
      <c r="L134" s="19">
        <v>7.6767532418338294E-2</v>
      </c>
      <c r="M134" s="18">
        <v>5301.2471165532897</v>
      </c>
      <c r="N134" s="19">
        <v>9.9016173180387093E-2</v>
      </c>
      <c r="O134" s="18">
        <v>3427.7191034080402</v>
      </c>
      <c r="P134" s="19">
        <v>-6.8576187252784193E-2</v>
      </c>
      <c r="Q134" s="18">
        <v>425.043392628611</v>
      </c>
      <c r="R134" s="19">
        <v>-0.24173584443697199</v>
      </c>
      <c r="S134" s="18">
        <v>8346.3688312793893</v>
      </c>
      <c r="T134" s="19">
        <v>5.5238773355263698E-2</v>
      </c>
      <c r="U134" s="18">
        <v>21355.178118012002</v>
      </c>
      <c r="V134" s="19">
        <v>2.1610637426748801E-2</v>
      </c>
      <c r="W134" s="18">
        <v>5819.0730252659596</v>
      </c>
      <c r="X134" s="19">
        <v>5.8335790441330401E-2</v>
      </c>
      <c r="Y134" s="18">
        <v>13374.855909325601</v>
      </c>
      <c r="Z134" s="19">
        <v>4.9467811099316999E-2</v>
      </c>
      <c r="AA134" s="18">
        <v>3663.8793476396399</v>
      </c>
      <c r="AB134" s="19">
        <v>6.9248578334093498E-3</v>
      </c>
      <c r="AC134" s="18">
        <v>7959.8114056391496</v>
      </c>
      <c r="AD134" s="19">
        <v>-3.9840040686007397E-2</v>
      </c>
      <c r="AE134" s="18">
        <v>5926.6430201478997</v>
      </c>
      <c r="AF134" s="19">
        <v>4.0961302972033504E-3</v>
      </c>
      <c r="AG134" s="18">
        <v>25996.491598204298</v>
      </c>
      <c r="AH134" s="19">
        <v>2.2091965592704502E-2</v>
      </c>
      <c r="AI134" s="18">
        <v>16139.502820608101</v>
      </c>
      <c r="AJ134" s="19">
        <v>1.8684233096509399E-2</v>
      </c>
      <c r="AK134" s="18">
        <v>970.40539533944695</v>
      </c>
      <c r="AL134" s="19">
        <v>-4.7296262199504002E-2</v>
      </c>
      <c r="AM134" s="18">
        <v>10430.495669776899</v>
      </c>
      <c r="AN134" s="19">
        <v>5.6830291230367501E-3</v>
      </c>
      <c r="AO134" s="18">
        <v>1379.6777610818999</v>
      </c>
      <c r="AP134" s="19">
        <v>-2.2370045405504199E-3</v>
      </c>
      <c r="AQ134" s="18">
        <v>2124.2602491174198</v>
      </c>
      <c r="AR134" s="19">
        <v>-1.35399020486622E-2</v>
      </c>
      <c r="AS134" s="18">
        <v>501.09526575247997</v>
      </c>
      <c r="AT134" s="19">
        <v>-1.03484925555091E-2</v>
      </c>
      <c r="AU134" s="18">
        <v>5204.37014740839</v>
      </c>
      <c r="AV134" s="19">
        <v>4.4038707274547798E-2</v>
      </c>
      <c r="AW134" s="18">
        <v>8319.8420001092709</v>
      </c>
      <c r="AX134" s="19">
        <v>2.7297347427444899E-2</v>
      </c>
      <c r="AY134" s="18">
        <v>-3082.5098169452999</v>
      </c>
      <c r="AZ134" s="19">
        <v>-2.2129529208190198E-3</v>
      </c>
      <c r="BA134" s="18"/>
      <c r="BB134" s="19"/>
    </row>
    <row r="135" spans="1:54" x14ac:dyDescent="0.15">
      <c r="A135" s="17">
        <v>2010</v>
      </c>
      <c r="B135" s="17">
        <v>4</v>
      </c>
      <c r="C135" s="18">
        <v>157393.15823805201</v>
      </c>
      <c r="D135" s="19">
        <v>2.9172281523878001E-2</v>
      </c>
      <c r="E135" s="18">
        <v>152004.17614223101</v>
      </c>
      <c r="F135" s="19">
        <v>2.8850218058346502E-2</v>
      </c>
      <c r="G135" s="18">
        <v>1070.9209036203099</v>
      </c>
      <c r="H135" s="19">
        <v>-7.0881571566817599E-3</v>
      </c>
      <c r="I135" s="18">
        <v>247.232480157537</v>
      </c>
      <c r="J135" s="19">
        <v>8.7972286389323306E-2</v>
      </c>
      <c r="K135" s="18">
        <v>27374.903236592902</v>
      </c>
      <c r="L135" s="19">
        <v>9.3277922948846098E-2</v>
      </c>
      <c r="M135" s="18">
        <v>5409.4860319722802</v>
      </c>
      <c r="N135" s="19">
        <v>0.10286147866819099</v>
      </c>
      <c r="O135" s="18">
        <v>3359.4701180782499</v>
      </c>
      <c r="P135" s="19">
        <v>5.4197232846777903E-2</v>
      </c>
      <c r="Q135" s="18">
        <v>426.69630572343601</v>
      </c>
      <c r="R135" s="19">
        <v>-0.21523474692716801</v>
      </c>
      <c r="S135" s="18">
        <v>8452.8827640469408</v>
      </c>
      <c r="T135" s="19">
        <v>6.5572696859667504E-2</v>
      </c>
      <c r="U135" s="18">
        <v>22942.6239649294</v>
      </c>
      <c r="V135" s="19">
        <v>-1.4326048571006099E-2</v>
      </c>
      <c r="W135" s="18">
        <v>6260.7910298322204</v>
      </c>
      <c r="X135" s="19">
        <v>3.7939560719300297E-2</v>
      </c>
      <c r="Y135" s="18">
        <v>13188.665811245901</v>
      </c>
      <c r="Z135" s="19">
        <v>4.6084327393601403E-2</v>
      </c>
      <c r="AA135" s="18">
        <v>2996.4793774859299</v>
      </c>
      <c r="AB135" s="19">
        <v>2.0729389338717E-2</v>
      </c>
      <c r="AC135" s="18">
        <v>8450.3748780944006</v>
      </c>
      <c r="AD135" s="19">
        <v>9.8811113988124307E-3</v>
      </c>
      <c r="AE135" s="18">
        <v>5960.8475724672398</v>
      </c>
      <c r="AF135" s="19">
        <v>9.4445699907341803E-3</v>
      </c>
      <c r="AG135" s="18">
        <v>26122.096812953201</v>
      </c>
      <c r="AH135" s="19">
        <v>2.7003294110351302E-2</v>
      </c>
      <c r="AI135" s="18">
        <v>16296.6041164533</v>
      </c>
      <c r="AJ135" s="19">
        <v>1.9850376374923401E-2</v>
      </c>
      <c r="AK135" s="18">
        <v>989.41667220637498</v>
      </c>
      <c r="AL135" s="19">
        <v>-1.10122945256608E-2</v>
      </c>
      <c r="AM135" s="18">
        <v>10513.9360877446</v>
      </c>
      <c r="AN135" s="19">
        <v>9.4265926978733799E-3</v>
      </c>
      <c r="AO135" s="18">
        <v>1409.8061147113599</v>
      </c>
      <c r="AP135" s="19">
        <v>3.2826036761042197E-2</v>
      </c>
      <c r="AQ135" s="18">
        <v>2140.8145627435802</v>
      </c>
      <c r="AR135" s="19">
        <v>1.0017563371852001E-2</v>
      </c>
      <c r="AS135" s="18">
        <v>499.60830616118699</v>
      </c>
      <c r="AT135" s="19">
        <v>-1.1179239747493901E-2</v>
      </c>
      <c r="AU135" s="18">
        <v>5358.4064089686299</v>
      </c>
      <c r="AV135" s="19">
        <v>3.8878561368586001E-2</v>
      </c>
      <c r="AW135" s="18">
        <v>8480.4972549954891</v>
      </c>
      <c r="AX135" s="19">
        <v>2.3921651351875399E-2</v>
      </c>
      <c r="AY135" s="18">
        <v>-3082.5098169452999</v>
      </c>
      <c r="AZ135" s="19">
        <v>-2.2129529208190198E-3</v>
      </c>
      <c r="BA135" s="18"/>
      <c r="BB135" s="19"/>
    </row>
    <row r="136" spans="1:54" x14ac:dyDescent="0.15">
      <c r="A136" s="17">
        <v>2011</v>
      </c>
      <c r="B136" s="17">
        <v>1</v>
      </c>
      <c r="C136" s="18">
        <v>152990.205339507</v>
      </c>
      <c r="D136" s="19">
        <v>2.8126173510396799E-2</v>
      </c>
      <c r="E136" s="18">
        <v>148004.40415774399</v>
      </c>
      <c r="F136" s="19">
        <v>2.9361596784780501E-2</v>
      </c>
      <c r="G136" s="18">
        <v>1124.0852441567199</v>
      </c>
      <c r="H136" s="19">
        <v>7.2845276502540496E-2</v>
      </c>
      <c r="I136" s="18">
        <v>231.345642133003</v>
      </c>
      <c r="J136" s="19">
        <v>3.48632686317987E-2</v>
      </c>
      <c r="K136" s="18">
        <v>27342.562330983801</v>
      </c>
      <c r="L136" s="19">
        <v>0.118591301377202</v>
      </c>
      <c r="M136" s="18">
        <v>5798.8351978594801</v>
      </c>
      <c r="N136" s="19">
        <v>0.12961401919481599</v>
      </c>
      <c r="O136" s="18">
        <v>3291.4941708424199</v>
      </c>
      <c r="P136" s="19">
        <v>-8.7684915745599393E-3</v>
      </c>
      <c r="Q136" s="18">
        <v>413.42438179618199</v>
      </c>
      <c r="R136" s="19">
        <v>-0.108970799117764</v>
      </c>
      <c r="S136" s="18">
        <v>7605.4957667291201</v>
      </c>
      <c r="T136" s="19">
        <v>4.3055550150698799E-2</v>
      </c>
      <c r="U136" s="18">
        <v>20003.334804101101</v>
      </c>
      <c r="V136" s="19">
        <v>-3.92533856178542E-2</v>
      </c>
      <c r="W136" s="18">
        <v>5593.8122828364303</v>
      </c>
      <c r="X136" s="19">
        <v>9.5968461556861194E-3</v>
      </c>
      <c r="Y136" s="18">
        <v>12881.8695465362</v>
      </c>
      <c r="Z136" s="19">
        <v>2.1628658016671101E-2</v>
      </c>
      <c r="AA136" s="18">
        <v>3318.0465525463201</v>
      </c>
      <c r="AB136" s="19">
        <v>2.1140611036092301E-3</v>
      </c>
      <c r="AC136" s="18">
        <v>8470.4336726001402</v>
      </c>
      <c r="AD136" s="19">
        <v>2.2091131254065501E-2</v>
      </c>
      <c r="AE136" s="18">
        <v>6007.9843726613799</v>
      </c>
      <c r="AF136" s="19">
        <v>1.86079265446202E-2</v>
      </c>
      <c r="AG136" s="18">
        <v>26232.3181884398</v>
      </c>
      <c r="AH136" s="19">
        <v>2.4834524829263401E-2</v>
      </c>
      <c r="AI136" s="18">
        <v>16301.0464156451</v>
      </c>
      <c r="AJ136" s="19">
        <v>2.1706064058997901E-2</v>
      </c>
      <c r="AK136" s="18">
        <v>1022.95649191362</v>
      </c>
      <c r="AL136" s="19">
        <v>4.8206339745097797E-2</v>
      </c>
      <c r="AM136" s="18">
        <v>10473.2102435083</v>
      </c>
      <c r="AN136" s="19">
        <v>1.23895191433181E-2</v>
      </c>
      <c r="AO136" s="18">
        <v>1483.88092662388</v>
      </c>
      <c r="AP136" s="19">
        <v>9.9166800269476801E-2</v>
      </c>
      <c r="AQ136" s="18">
        <v>2157.83150991396</v>
      </c>
      <c r="AR136" s="19">
        <v>2.0840897186015499E-2</v>
      </c>
      <c r="AS136" s="18">
        <v>496.71362967045098</v>
      </c>
      <c r="AT136" s="19">
        <v>-1.50030773311703E-2</v>
      </c>
      <c r="AU136" s="18">
        <v>4971.7643527533701</v>
      </c>
      <c r="AV136" s="19">
        <v>-5.2120412119045501E-3</v>
      </c>
      <c r="AW136" s="18">
        <v>8245.1915747796793</v>
      </c>
      <c r="AX136" s="19">
        <v>1.7371085987585501E-2</v>
      </c>
      <c r="AY136" s="18">
        <v>-3260.8926630221499</v>
      </c>
      <c r="AZ136" s="19">
        <v>5.78693521416336E-2</v>
      </c>
      <c r="BA136" s="18"/>
      <c r="BB136" s="19"/>
    </row>
    <row r="137" spans="1:54" x14ac:dyDescent="0.15">
      <c r="A137" s="17">
        <v>2011</v>
      </c>
      <c r="B137" s="17">
        <v>2</v>
      </c>
      <c r="C137" s="18">
        <v>156835.377989962</v>
      </c>
      <c r="D137" s="19">
        <v>2.7107971389587902E-2</v>
      </c>
      <c r="E137" s="18">
        <v>151694.78094742601</v>
      </c>
      <c r="F137" s="19">
        <v>2.8500569390111301E-2</v>
      </c>
      <c r="G137" s="18">
        <v>1156.11216403299</v>
      </c>
      <c r="H137" s="19">
        <v>0.11567722880056</v>
      </c>
      <c r="I137" s="18">
        <v>243.98441877170399</v>
      </c>
      <c r="J137" s="19">
        <v>8.0719977642376203E-3</v>
      </c>
      <c r="K137" s="18">
        <v>28608.946505903299</v>
      </c>
      <c r="L137" s="19">
        <v>0.10712353028148699</v>
      </c>
      <c r="M137" s="18">
        <v>6030.8427001906903</v>
      </c>
      <c r="N137" s="19">
        <v>0.14017306514007</v>
      </c>
      <c r="O137" s="18">
        <v>3339.6533659905999</v>
      </c>
      <c r="P137" s="19">
        <v>-4.1943217698517797E-2</v>
      </c>
      <c r="Q137" s="18">
        <v>424.16176302633102</v>
      </c>
      <c r="R137" s="19">
        <v>4.7164169872223799E-2</v>
      </c>
      <c r="S137" s="18">
        <v>8231.2004047710907</v>
      </c>
      <c r="T137" s="19">
        <v>1.01253385776079E-2</v>
      </c>
      <c r="U137" s="18">
        <v>20805.669269473499</v>
      </c>
      <c r="V137" s="19">
        <v>-2.6888701461663701E-2</v>
      </c>
      <c r="W137" s="18">
        <v>5762.1875637437697</v>
      </c>
      <c r="X137" s="19">
        <v>2.4195050211849301E-2</v>
      </c>
      <c r="Y137" s="18">
        <v>13238.0410267239</v>
      </c>
      <c r="Z137" s="19">
        <v>1.83931536019299E-3</v>
      </c>
      <c r="AA137" s="18">
        <v>3168.1015138286798</v>
      </c>
      <c r="AB137" s="19">
        <v>-9.6748039420169199E-5</v>
      </c>
      <c r="AC137" s="18">
        <v>8418.3901429705802</v>
      </c>
      <c r="AD137" s="19">
        <v>8.0791384316194498E-3</v>
      </c>
      <c r="AE137" s="18">
        <v>6057.3573481449002</v>
      </c>
      <c r="AF137" s="19">
        <v>2.56927021889886E-2</v>
      </c>
      <c r="AG137" s="18">
        <v>26506.889751320901</v>
      </c>
      <c r="AH137" s="19">
        <v>2.8006435607279102E-2</v>
      </c>
      <c r="AI137" s="18">
        <v>16400.4670870355</v>
      </c>
      <c r="AJ137" s="19">
        <v>2.57180932917183E-2</v>
      </c>
      <c r="AK137" s="18">
        <v>1044.3483521691601</v>
      </c>
      <c r="AL137" s="19">
        <v>8.1212260418999996E-2</v>
      </c>
      <c r="AM137" s="18">
        <v>10638.074329404901</v>
      </c>
      <c r="AN137" s="19">
        <v>2.8856733354775999E-2</v>
      </c>
      <c r="AO137" s="18">
        <v>1512.47754800097</v>
      </c>
      <c r="AP137" s="19">
        <v>0.11437399541226199</v>
      </c>
      <c r="AQ137" s="18">
        <v>2188.7385962099602</v>
      </c>
      <c r="AR137" s="19">
        <v>3.7819997331869998E-2</v>
      </c>
      <c r="AS137" s="18">
        <v>496.56620493350198</v>
      </c>
      <c r="AT137" s="19">
        <v>-1.2444519177366199E-2</v>
      </c>
      <c r="AU137" s="18">
        <v>5124.3766359048604</v>
      </c>
      <c r="AV137" s="19">
        <v>-1.01051018589792E-2</v>
      </c>
      <c r="AW137" s="18">
        <v>8404.1825059207094</v>
      </c>
      <c r="AX137" s="19">
        <v>1.36549272796749E-2</v>
      </c>
      <c r="AY137" s="18">
        <v>-3260.8926630221499</v>
      </c>
      <c r="AZ137" s="19">
        <v>5.78693521416336E-2</v>
      </c>
      <c r="BA137" s="18"/>
      <c r="BB137" s="19"/>
    </row>
    <row r="138" spans="1:54" x14ac:dyDescent="0.15">
      <c r="A138" s="17">
        <v>2011</v>
      </c>
      <c r="B138" s="17">
        <v>3</v>
      </c>
      <c r="C138" s="18">
        <v>155805.42690757499</v>
      </c>
      <c r="D138" s="19">
        <v>1.49451835635841E-2</v>
      </c>
      <c r="E138" s="18">
        <v>150720.101820499</v>
      </c>
      <c r="F138" s="19">
        <v>1.6466742002115599E-2</v>
      </c>
      <c r="G138" s="18">
        <v>1174.89805693777</v>
      </c>
      <c r="H138" s="19">
        <v>0.12605070863470599</v>
      </c>
      <c r="I138" s="18">
        <v>246.14787186178</v>
      </c>
      <c r="J138" s="19">
        <v>-5.43446743154909E-2</v>
      </c>
      <c r="K138" s="18">
        <v>27951.029620486701</v>
      </c>
      <c r="L138" s="19">
        <v>8.1347148287987101E-2</v>
      </c>
      <c r="M138" s="18">
        <v>5941.9277893299804</v>
      </c>
      <c r="N138" s="19">
        <v>0.120854708088621</v>
      </c>
      <c r="O138" s="18">
        <v>3356.7075077571899</v>
      </c>
      <c r="P138" s="19">
        <v>-2.0716865504015001E-2</v>
      </c>
      <c r="Q138" s="18">
        <v>433.16372464778902</v>
      </c>
      <c r="R138" s="19">
        <v>1.9104712977561E-2</v>
      </c>
      <c r="S138" s="18">
        <v>8313.3802155928406</v>
      </c>
      <c r="T138" s="19">
        <v>-3.9524512220119297E-3</v>
      </c>
      <c r="U138" s="18">
        <v>20047.0210666528</v>
      </c>
      <c r="V138" s="19">
        <v>-6.12571360505694E-2</v>
      </c>
      <c r="W138" s="18">
        <v>5702.5912531908898</v>
      </c>
      <c r="X138" s="19">
        <v>-2.0017238410535598E-2</v>
      </c>
      <c r="Y138" s="18">
        <v>13287.3010678952</v>
      </c>
      <c r="Z138" s="19">
        <v>-6.5462268920167804E-3</v>
      </c>
      <c r="AA138" s="18">
        <v>3583.9294599638401</v>
      </c>
      <c r="AB138" s="19">
        <v>-2.1821102741090202E-2</v>
      </c>
      <c r="AC138" s="18">
        <v>8109.2017025715304</v>
      </c>
      <c r="AD138" s="19">
        <v>1.8768069910117799E-2</v>
      </c>
      <c r="AE138" s="18">
        <v>6108.9175753613899</v>
      </c>
      <c r="AF138" s="19">
        <v>3.0755109527238301E-2</v>
      </c>
      <c r="AG138" s="18">
        <v>26706.770196447</v>
      </c>
      <c r="AH138" s="19">
        <v>2.7322094427997701E-2</v>
      </c>
      <c r="AI138" s="18">
        <v>16459.325889346201</v>
      </c>
      <c r="AJ138" s="19">
        <v>1.98161661045584E-2</v>
      </c>
      <c r="AK138" s="18">
        <v>1053.61210109074</v>
      </c>
      <c r="AL138" s="19">
        <v>8.5744273631314996E-2</v>
      </c>
      <c r="AM138" s="18">
        <v>10759.4997214658</v>
      </c>
      <c r="AN138" s="19">
        <v>3.1542513616319698E-2</v>
      </c>
      <c r="AO138" s="18">
        <v>1487.65400455382</v>
      </c>
      <c r="AP138" s="19">
        <v>7.82619293560642E-2</v>
      </c>
      <c r="AQ138" s="18">
        <v>2196.33127449842</v>
      </c>
      <c r="AR138" s="19">
        <v>3.39275874558864E-2</v>
      </c>
      <c r="AS138" s="18">
        <v>499.295355099407</v>
      </c>
      <c r="AT138" s="19">
        <v>-3.5919530198908999E-3</v>
      </c>
      <c r="AU138" s="18">
        <v>5070.5469808687403</v>
      </c>
      <c r="AV138" s="19">
        <v>-2.5713614279778099E-2</v>
      </c>
      <c r="AW138" s="18">
        <v>8348.1029636947605</v>
      </c>
      <c r="AX138" s="19">
        <v>3.3968149377248099E-3</v>
      </c>
      <c r="AY138" s="18">
        <v>-3260.8926630221499</v>
      </c>
      <c r="AZ138" s="19">
        <v>5.78693521416336E-2</v>
      </c>
      <c r="BA138" s="18"/>
      <c r="BB138" s="19"/>
    </row>
    <row r="139" spans="1:54" x14ac:dyDescent="0.15">
      <c r="A139" s="17">
        <v>2011</v>
      </c>
      <c r="B139" s="17">
        <v>4</v>
      </c>
      <c r="C139" s="18">
        <v>158831.31949480201</v>
      </c>
      <c r="D139" s="19">
        <v>9.1373810199195694E-3</v>
      </c>
      <c r="E139" s="18">
        <v>153599.782961405</v>
      </c>
      <c r="F139" s="19">
        <v>1.04971248795285E-2</v>
      </c>
      <c r="G139" s="18">
        <v>1171.99353196168</v>
      </c>
      <c r="H139" s="19">
        <v>9.4379172168261902E-2</v>
      </c>
      <c r="I139" s="18">
        <v>247.973617013123</v>
      </c>
      <c r="J139" s="19">
        <v>2.99773255971036E-3</v>
      </c>
      <c r="K139" s="18">
        <v>28742.318947907799</v>
      </c>
      <c r="L139" s="19">
        <v>4.9951435425972197E-2</v>
      </c>
      <c r="M139" s="18">
        <v>5804.3924215391498</v>
      </c>
      <c r="N139" s="19">
        <v>7.3002571266993693E-2</v>
      </c>
      <c r="O139" s="18">
        <v>3311.0327078870801</v>
      </c>
      <c r="P139" s="19">
        <v>-1.4418169678164301E-2</v>
      </c>
      <c r="Q139" s="18">
        <v>431.84680204841402</v>
      </c>
      <c r="R139" s="19">
        <v>1.207063725627E-2</v>
      </c>
      <c r="S139" s="18">
        <v>8337.3020153713096</v>
      </c>
      <c r="T139" s="19">
        <v>-1.3673530309356001E-2</v>
      </c>
      <c r="U139" s="18">
        <v>22354.795904492799</v>
      </c>
      <c r="V139" s="19">
        <v>-2.56216578075413E-2</v>
      </c>
      <c r="W139" s="18">
        <v>6338.7936334466503</v>
      </c>
      <c r="X139" s="19">
        <v>1.2458905471009399E-2</v>
      </c>
      <c r="Y139" s="18">
        <v>13191.4108120075</v>
      </c>
      <c r="Z139" s="19">
        <v>2.08133316961234E-4</v>
      </c>
      <c r="AA139" s="18">
        <v>2919.6138197622599</v>
      </c>
      <c r="AB139" s="19">
        <v>-2.5651956192724E-2</v>
      </c>
      <c r="AC139" s="18">
        <v>8161.0487043303901</v>
      </c>
      <c r="AD139" s="19">
        <v>-3.4238264921715902E-2</v>
      </c>
      <c r="AE139" s="18">
        <v>6162.6458675476297</v>
      </c>
      <c r="AF139" s="19">
        <v>3.3853959965774803E-2</v>
      </c>
      <c r="AG139" s="18">
        <v>26609.992321801201</v>
      </c>
      <c r="AH139" s="19">
        <v>1.86775017465706E-2</v>
      </c>
      <c r="AI139" s="18">
        <v>16448.262332122798</v>
      </c>
      <c r="AJ139" s="19">
        <v>9.3061238148581804E-3</v>
      </c>
      <c r="AK139" s="18">
        <v>1050.7563339093199</v>
      </c>
      <c r="AL139" s="19">
        <v>6.1995783400495399E-2</v>
      </c>
      <c r="AM139" s="18">
        <v>10864.805486470401</v>
      </c>
      <c r="AN139" s="19">
        <v>3.33718405550101E-2</v>
      </c>
      <c r="AO139" s="18">
        <v>1416.5558278722899</v>
      </c>
      <c r="AP139" s="19">
        <v>4.7876889527553902E-3</v>
      </c>
      <c r="AQ139" s="18">
        <v>2196.2311608750801</v>
      </c>
      <c r="AR139" s="19">
        <v>2.5885753533216399E-2</v>
      </c>
      <c r="AS139" s="18">
        <v>505.23192452555998</v>
      </c>
      <c r="AT139" s="19">
        <v>1.12560545832054E-2</v>
      </c>
      <c r="AU139" s="18">
        <v>5213.5252306148896</v>
      </c>
      <c r="AV139" s="19">
        <v>-2.7038109336247802E-2</v>
      </c>
      <c r="AW139" s="18">
        <v>8497.0571932667608</v>
      </c>
      <c r="AX139" s="19">
        <v>1.95270840533746E-3</v>
      </c>
      <c r="AY139" s="18">
        <v>-3260.8926630221499</v>
      </c>
      <c r="AZ139" s="19">
        <v>5.78693521416336E-2</v>
      </c>
      <c r="BA139" s="18"/>
      <c r="BB139" s="19"/>
    </row>
    <row r="140" spans="1:54" x14ac:dyDescent="0.15">
      <c r="A140" s="17">
        <v>2012</v>
      </c>
      <c r="B140" s="17">
        <v>1</v>
      </c>
      <c r="C140" s="18">
        <v>154062.05160604799</v>
      </c>
      <c r="D140" s="19">
        <v>7.0059796583852299E-3</v>
      </c>
      <c r="E140" s="18">
        <v>149270.336060111</v>
      </c>
      <c r="F140" s="19">
        <v>8.5533394061561002E-3</v>
      </c>
      <c r="G140" s="18">
        <v>1151.1042046668099</v>
      </c>
      <c r="H140" s="19">
        <v>2.4036398174020999E-2</v>
      </c>
      <c r="I140" s="18">
        <v>229.25569141218199</v>
      </c>
      <c r="J140" s="19">
        <v>-9.0338884344272098E-3</v>
      </c>
      <c r="K140" s="18">
        <v>27221.969830619699</v>
      </c>
      <c r="L140" s="19">
        <v>-4.41043157931853E-3</v>
      </c>
      <c r="M140" s="18">
        <v>5689.6061301909504</v>
      </c>
      <c r="N140" s="19">
        <v>-1.88363807457133E-2</v>
      </c>
      <c r="O140" s="18">
        <v>3421.6293773709399</v>
      </c>
      <c r="P140" s="19">
        <v>3.9536818166447503E-2</v>
      </c>
      <c r="Q140" s="18">
        <v>402.66619013853</v>
      </c>
      <c r="R140" s="19">
        <v>-2.6022150921315799E-2</v>
      </c>
      <c r="S140" s="18">
        <v>7543.70548117827</v>
      </c>
      <c r="T140" s="19">
        <v>-8.1244257371305695E-3</v>
      </c>
      <c r="U140" s="18">
        <v>20408.8223136495</v>
      </c>
      <c r="V140" s="19">
        <v>2.0270995487474502E-2</v>
      </c>
      <c r="W140" s="18">
        <v>5847.75638206439</v>
      </c>
      <c r="X140" s="19">
        <v>4.5397322324730101E-2</v>
      </c>
      <c r="Y140" s="18">
        <v>13109.7119211054</v>
      </c>
      <c r="Z140" s="19">
        <v>1.76870580583177E-2</v>
      </c>
      <c r="AA140" s="18">
        <v>3175.6002462541401</v>
      </c>
      <c r="AB140" s="19">
        <v>-4.2930773886479499E-2</v>
      </c>
      <c r="AC140" s="18">
        <v>8197.05448308831</v>
      </c>
      <c r="AD140" s="19">
        <v>-3.2274521007837599E-2</v>
      </c>
      <c r="AE140" s="18">
        <v>6218.5525138798803</v>
      </c>
      <c r="AF140" s="19">
        <v>3.5048050753373201E-2</v>
      </c>
      <c r="AG140" s="18">
        <v>26635.063235876201</v>
      </c>
      <c r="AH140" s="19">
        <v>1.5353010151188701E-2</v>
      </c>
      <c r="AI140" s="18">
        <v>16344.649950557299</v>
      </c>
      <c r="AJ140" s="19">
        <v>2.67489177077596E-3</v>
      </c>
      <c r="AK140" s="18">
        <v>1035.7784009440199</v>
      </c>
      <c r="AL140" s="19">
        <v>1.25341684927451E-2</v>
      </c>
      <c r="AM140" s="18">
        <v>11014.0897645037</v>
      </c>
      <c r="AN140" s="19">
        <v>5.1644100368426898E-2</v>
      </c>
      <c r="AO140" s="18">
        <v>1334.4191578181201</v>
      </c>
      <c r="AP140" s="19">
        <v>-0.100723559501377</v>
      </c>
      <c r="AQ140" s="18">
        <v>2169.5937537927198</v>
      </c>
      <c r="AR140" s="19">
        <v>5.4509556583650599E-3</v>
      </c>
      <c r="AS140" s="18">
        <v>513.08669056724204</v>
      </c>
      <c r="AT140" s="19">
        <v>3.2962777582031401E-2</v>
      </c>
      <c r="AU140" s="18">
        <v>4794.2340006860504</v>
      </c>
      <c r="AV140" s="19">
        <v>-3.5707716510941297E-2</v>
      </c>
      <c r="AW140" s="18">
        <v>8303.6448608593601</v>
      </c>
      <c r="AX140" s="19">
        <v>7.08937876695082E-3</v>
      </c>
      <c r="AY140" s="18">
        <v>-3518.9494593637801</v>
      </c>
      <c r="AZ140" s="19">
        <v>7.9136856992545704E-2</v>
      </c>
      <c r="BA140" s="18"/>
      <c r="BB140" s="19"/>
    </row>
    <row r="141" spans="1:54" x14ac:dyDescent="0.15">
      <c r="A141" s="17">
        <v>2012</v>
      </c>
      <c r="B141" s="17">
        <v>2</v>
      </c>
      <c r="C141" s="18">
        <v>156937.12071658901</v>
      </c>
      <c r="D141" s="19">
        <v>6.4872306192009798E-4</v>
      </c>
      <c r="E141" s="18">
        <v>152008.02985624599</v>
      </c>
      <c r="F141" s="19">
        <v>2.06499463503551E-3</v>
      </c>
      <c r="G141" s="18">
        <v>1128.05000467886</v>
      </c>
      <c r="H141" s="19">
        <v>-2.4272869213870198E-2</v>
      </c>
      <c r="I141" s="18">
        <v>257.75850469787798</v>
      </c>
      <c r="J141" s="19">
        <v>5.6454776889100403E-2</v>
      </c>
      <c r="K141" s="18">
        <v>27447.843731592598</v>
      </c>
      <c r="L141" s="19">
        <v>-4.0585303414478503E-2</v>
      </c>
      <c r="M141" s="18">
        <v>5614.5694931505104</v>
      </c>
      <c r="N141" s="19">
        <v>-6.9024053143854402E-2</v>
      </c>
      <c r="O141" s="18">
        <v>3619.7878527418302</v>
      </c>
      <c r="P141" s="19">
        <v>8.3881306246925302E-2</v>
      </c>
      <c r="Q141" s="18">
        <v>395.75684913304798</v>
      </c>
      <c r="R141" s="19">
        <v>-6.6967172360417798E-2</v>
      </c>
      <c r="S141" s="18">
        <v>8293.4456208484407</v>
      </c>
      <c r="T141" s="19">
        <v>7.5621067422040299E-3</v>
      </c>
      <c r="U141" s="18">
        <v>21286.4732983996</v>
      </c>
      <c r="V141" s="19">
        <v>2.31092796246446E-2</v>
      </c>
      <c r="W141" s="18">
        <v>5924.9561063748497</v>
      </c>
      <c r="X141" s="19">
        <v>2.8247699477059698E-2</v>
      </c>
      <c r="Y141" s="18">
        <v>13586.510050806501</v>
      </c>
      <c r="Z141" s="19">
        <v>2.6323307457586601E-2</v>
      </c>
      <c r="AA141" s="18">
        <v>3028.0511886332401</v>
      </c>
      <c r="AB141" s="19">
        <v>-4.4206388142593499E-2</v>
      </c>
      <c r="AC141" s="18">
        <v>8366.1991278682908</v>
      </c>
      <c r="AD141" s="19">
        <v>-6.1996431878217403E-3</v>
      </c>
      <c r="AE141" s="18">
        <v>6292.5432043640003</v>
      </c>
      <c r="AF141" s="19">
        <v>3.8826478726919703E-2</v>
      </c>
      <c r="AG141" s="18">
        <v>26664.107713099402</v>
      </c>
      <c r="AH141" s="19">
        <v>5.9312112154024099E-3</v>
      </c>
      <c r="AI141" s="18">
        <v>16322.1691504753</v>
      </c>
      <c r="AJ141" s="19">
        <v>-4.7741284528456402E-3</v>
      </c>
      <c r="AK141" s="18">
        <v>1025.8879829044299</v>
      </c>
      <c r="AL141" s="19">
        <v>-1.7676447926964899E-2</v>
      </c>
      <c r="AM141" s="18">
        <v>11151.167482689099</v>
      </c>
      <c r="AN141" s="19">
        <v>4.8231769904621302E-2</v>
      </c>
      <c r="AO141" s="18">
        <v>1280.5567096155701</v>
      </c>
      <c r="AP141" s="19">
        <v>-0.153338367694731</v>
      </c>
      <c r="AQ141" s="18">
        <v>2154.9462244531801</v>
      </c>
      <c r="AR141" s="19">
        <v>-1.5439199461872199E-2</v>
      </c>
      <c r="AS141" s="18">
        <v>516.70811010274099</v>
      </c>
      <c r="AT141" s="19">
        <v>4.05623761124385E-2</v>
      </c>
      <c r="AU141" s="18">
        <v>4928.2154702570697</v>
      </c>
      <c r="AV141" s="19">
        <v>-3.8280005469026698E-2</v>
      </c>
      <c r="AW141" s="18">
        <v>8443.0740640181302</v>
      </c>
      <c r="AX141" s="19">
        <v>4.6276432086076501E-3</v>
      </c>
      <c r="AY141" s="18">
        <v>-3518.9494593637801</v>
      </c>
      <c r="AZ141" s="19">
        <v>7.9136856992545704E-2</v>
      </c>
      <c r="BA141" s="18"/>
      <c r="BB141" s="19"/>
    </row>
    <row r="142" spans="1:54" x14ac:dyDescent="0.15">
      <c r="A142" s="17">
        <v>2012</v>
      </c>
      <c r="B142" s="17">
        <v>3</v>
      </c>
      <c r="C142" s="18">
        <v>157371.06997611499</v>
      </c>
      <c r="D142" s="19">
        <v>1.00487069007464E-2</v>
      </c>
      <c r="E142" s="18">
        <v>152432.49235840401</v>
      </c>
      <c r="F142" s="19">
        <v>1.1361394513549099E-2</v>
      </c>
      <c r="G142" s="18">
        <v>1104.24324794941</v>
      </c>
      <c r="H142" s="19">
        <v>-6.0136969817203401E-2</v>
      </c>
      <c r="I142" s="18">
        <v>259.94945171339401</v>
      </c>
      <c r="J142" s="19">
        <v>5.6070279004339897E-2</v>
      </c>
      <c r="K142" s="18">
        <v>27110.786197438902</v>
      </c>
      <c r="L142" s="19">
        <v>-3.0061269100154601E-2</v>
      </c>
      <c r="M142" s="18">
        <v>5589.8214235092701</v>
      </c>
      <c r="N142" s="19">
        <v>-5.9257934176344798E-2</v>
      </c>
      <c r="O142" s="18">
        <v>3728.1116486998098</v>
      </c>
      <c r="P142" s="19">
        <v>0.11064536903626999</v>
      </c>
      <c r="Q142" s="18">
        <v>402.89989708807099</v>
      </c>
      <c r="R142" s="19">
        <v>-6.9866948309961499E-2</v>
      </c>
      <c r="S142" s="18">
        <v>8507.4330672657597</v>
      </c>
      <c r="T142" s="19">
        <v>2.3342232237729899E-2</v>
      </c>
      <c r="U142" s="18">
        <v>20895.340882926699</v>
      </c>
      <c r="V142" s="19">
        <v>4.2316502459561797E-2</v>
      </c>
      <c r="W142" s="18">
        <v>5894.1096657727903</v>
      </c>
      <c r="X142" s="19">
        <v>3.3584453817330398E-2</v>
      </c>
      <c r="Y142" s="18">
        <v>13661.627163679999</v>
      </c>
      <c r="Z142" s="19">
        <v>2.81717177831762E-2</v>
      </c>
      <c r="AA142" s="18">
        <v>3451.3056747209498</v>
      </c>
      <c r="AB142" s="19">
        <v>-3.7005132697064701E-2</v>
      </c>
      <c r="AC142" s="18">
        <v>8498.9209591545896</v>
      </c>
      <c r="AD142" s="19">
        <v>4.8058892956068799E-2</v>
      </c>
      <c r="AE142" s="18">
        <v>6384.9037057261503</v>
      </c>
      <c r="AF142" s="19">
        <v>4.5177582928580803E-2</v>
      </c>
      <c r="AG142" s="18">
        <v>26783.002339111001</v>
      </c>
      <c r="AH142" s="19">
        <v>2.8544126490492902E-3</v>
      </c>
      <c r="AI142" s="18">
        <v>16354.4991435148</v>
      </c>
      <c r="AJ142" s="19">
        <v>-6.3688359132196802E-3</v>
      </c>
      <c r="AK142" s="18">
        <v>1021.07590311402</v>
      </c>
      <c r="AL142" s="19">
        <v>-3.08806229000511E-2</v>
      </c>
      <c r="AM142" s="18">
        <v>11299.418407257201</v>
      </c>
      <c r="AN142" s="19">
        <v>5.01806496369228E-2</v>
      </c>
      <c r="AO142" s="18">
        <v>1235.7241332040701</v>
      </c>
      <c r="AP142" s="19">
        <v>-0.169347086472105</v>
      </c>
      <c r="AQ142" s="18">
        <v>2154.8156307673398</v>
      </c>
      <c r="AR142" s="19">
        <v>-1.8902268620909199E-2</v>
      </c>
      <c r="AS142" s="18">
        <v>516.63495246054094</v>
      </c>
      <c r="AT142" s="19">
        <v>3.4728136731177597E-2</v>
      </c>
      <c r="AU142" s="18">
        <v>4937.9970649975803</v>
      </c>
      <c r="AV142" s="19">
        <v>-2.6141147369557499E-2</v>
      </c>
      <c r="AW142" s="18">
        <v>8453.2533818346801</v>
      </c>
      <c r="AX142" s="19">
        <v>1.2595726070607801E-2</v>
      </c>
      <c r="AY142" s="18">
        <v>-3518.9494593637801</v>
      </c>
      <c r="AZ142" s="19">
        <v>7.9136856992545704E-2</v>
      </c>
      <c r="BA142" s="18"/>
      <c r="BB142" s="19"/>
    </row>
    <row r="143" spans="1:54" x14ac:dyDescent="0.15">
      <c r="A143" s="17">
        <v>2012</v>
      </c>
      <c r="B143" s="17">
        <v>4</v>
      </c>
      <c r="C143" s="18">
        <v>160981.103801547</v>
      </c>
      <c r="D143" s="19">
        <v>1.35350150938913E-2</v>
      </c>
      <c r="E143" s="18">
        <v>155901.49792437101</v>
      </c>
      <c r="F143" s="19">
        <v>1.49851446309914E-2</v>
      </c>
      <c r="G143" s="18">
        <v>1073.70767468026</v>
      </c>
      <c r="H143" s="19">
        <v>-8.3862115789080593E-2</v>
      </c>
      <c r="I143" s="18">
        <v>260.526637710616</v>
      </c>
      <c r="J143" s="19">
        <v>5.0622404305326697E-2</v>
      </c>
      <c r="K143" s="18">
        <v>27949.664559792101</v>
      </c>
      <c r="L143" s="19">
        <v>-2.7577955333119599E-2</v>
      </c>
      <c r="M143" s="18">
        <v>5675.5305009769399</v>
      </c>
      <c r="N143" s="19">
        <v>-2.2200759563399099E-2</v>
      </c>
      <c r="O143" s="18">
        <v>3568.8373475808198</v>
      </c>
      <c r="P143" s="19">
        <v>7.7862305340457197E-2</v>
      </c>
      <c r="Q143" s="18">
        <v>409.96259941470203</v>
      </c>
      <c r="R143" s="19">
        <v>-5.0675847383624899E-2</v>
      </c>
      <c r="S143" s="18">
        <v>8528.2385698866601</v>
      </c>
      <c r="T143" s="19">
        <v>2.2901479898811399E-2</v>
      </c>
      <c r="U143" s="18">
        <v>23261.3334827242</v>
      </c>
      <c r="V143" s="19">
        <v>4.0552263688938398E-2</v>
      </c>
      <c r="W143" s="18">
        <v>6485.9759696316096</v>
      </c>
      <c r="X143" s="19">
        <v>2.3219297660734599E-2</v>
      </c>
      <c r="Y143" s="18">
        <v>13564.834341329801</v>
      </c>
      <c r="Z143" s="19">
        <v>2.8308081269244698E-2</v>
      </c>
      <c r="AA143" s="18">
        <v>2896.3010374422702</v>
      </c>
      <c r="AB143" s="19">
        <v>-7.9848855907566092E-3</v>
      </c>
      <c r="AC143" s="18">
        <v>8808.2309118983794</v>
      </c>
      <c r="AD143" s="19">
        <v>7.9301353418535406E-2</v>
      </c>
      <c r="AE143" s="18">
        <v>6496.1695315594698</v>
      </c>
      <c r="AF143" s="19">
        <v>5.4120206025169502E-2</v>
      </c>
      <c r="AG143" s="18">
        <v>26740.553987797401</v>
      </c>
      <c r="AH143" s="19">
        <v>4.9064901792255098E-3</v>
      </c>
      <c r="AI143" s="18">
        <v>16387.856716100301</v>
      </c>
      <c r="AJ143" s="19">
        <v>-3.6724618566273998E-3</v>
      </c>
      <c r="AK143" s="18">
        <v>1021.3376967565</v>
      </c>
      <c r="AL143" s="19">
        <v>-2.7997582506466601E-2</v>
      </c>
      <c r="AM143" s="18">
        <v>11413.997076796501</v>
      </c>
      <c r="AN143" s="19">
        <v>5.0547760934151399E-2</v>
      </c>
      <c r="AO143" s="18">
        <v>1215.2615439527899</v>
      </c>
      <c r="AP143" s="19">
        <v>-0.14210120064371201</v>
      </c>
      <c r="AQ143" s="18">
        <v>2176.82257632141</v>
      </c>
      <c r="AR143" s="19">
        <v>-8.8372230115971694E-3</v>
      </c>
      <c r="AS143" s="18">
        <v>513.27317996399699</v>
      </c>
      <c r="AT143" s="19">
        <v>1.59159685841068E-2</v>
      </c>
      <c r="AU143" s="18">
        <v>5077.0216190336196</v>
      </c>
      <c r="AV143" s="19">
        <v>-2.61825934551339E-2</v>
      </c>
      <c r="AW143" s="18">
        <v>8597.9307230432096</v>
      </c>
      <c r="AX143" s="19">
        <v>1.1871584182861199E-2</v>
      </c>
      <c r="AY143" s="18">
        <v>-3518.9494593637801</v>
      </c>
      <c r="AZ143" s="19">
        <v>7.9136856992545704E-2</v>
      </c>
      <c r="BA143" s="18"/>
      <c r="BB143" s="19"/>
    </row>
    <row r="144" spans="1:54" x14ac:dyDescent="0.15">
      <c r="A144" s="17">
        <v>2013</v>
      </c>
      <c r="B144" s="17">
        <v>1</v>
      </c>
      <c r="C144" s="18">
        <v>155927.97687130701</v>
      </c>
      <c r="D144" s="19">
        <v>1.2111517702169301E-2</v>
      </c>
      <c r="E144" s="18">
        <v>151125.141234082</v>
      </c>
      <c r="F144" s="19">
        <v>1.24258122740761E-2</v>
      </c>
      <c r="G144" s="18">
        <v>1034.90476969611</v>
      </c>
      <c r="H144" s="19">
        <v>-0.100946060747235</v>
      </c>
      <c r="I144" s="18">
        <v>240.653334658262</v>
      </c>
      <c r="J144" s="19">
        <v>4.9715857328868497E-2</v>
      </c>
      <c r="K144" s="18">
        <v>26864.4600490747</v>
      </c>
      <c r="L144" s="19">
        <v>-1.31331341475103E-2</v>
      </c>
      <c r="M144" s="18">
        <v>5945.1226841290299</v>
      </c>
      <c r="N144" s="19">
        <v>4.4909357184184998E-2</v>
      </c>
      <c r="O144" s="18">
        <v>3686.52261186333</v>
      </c>
      <c r="P144" s="19">
        <v>7.7417278517734306E-2</v>
      </c>
      <c r="Q144" s="18">
        <v>421.41984651362299</v>
      </c>
      <c r="R144" s="19">
        <v>4.6573705054901299E-2</v>
      </c>
      <c r="S144" s="18">
        <v>7704.9135877236204</v>
      </c>
      <c r="T144" s="19">
        <v>2.1369883401145099E-2</v>
      </c>
      <c r="U144" s="18">
        <v>20444.660825575898</v>
      </c>
      <c r="V144" s="19">
        <v>1.75603037625449E-3</v>
      </c>
      <c r="W144" s="18">
        <v>5887.7980715539998</v>
      </c>
      <c r="X144" s="19">
        <v>6.8473593757127898E-3</v>
      </c>
      <c r="Y144" s="18">
        <v>12979.954264285299</v>
      </c>
      <c r="Z144" s="19">
        <v>-9.8978267105321906E-3</v>
      </c>
      <c r="AA144" s="18">
        <v>3195.8702345871302</v>
      </c>
      <c r="AB144" s="19">
        <v>6.3830415547114798E-3</v>
      </c>
      <c r="AC144" s="18">
        <v>9065.5741771630092</v>
      </c>
      <c r="AD144" s="19">
        <v>0.105955095927028</v>
      </c>
      <c r="AE144" s="18">
        <v>6627.13322290218</v>
      </c>
      <c r="AF144" s="19">
        <v>6.5703507063795699E-2</v>
      </c>
      <c r="AG144" s="18">
        <v>26799.303216624299</v>
      </c>
      <c r="AH144" s="19">
        <v>6.1663071453477202E-3</v>
      </c>
      <c r="AI144" s="18">
        <v>16424.6683089787</v>
      </c>
      <c r="AJ144" s="19">
        <v>4.8956911688824399E-3</v>
      </c>
      <c r="AK144" s="18">
        <v>1026.6736067331799</v>
      </c>
      <c r="AL144" s="19">
        <v>-8.7902916323985298E-3</v>
      </c>
      <c r="AM144" s="18">
        <v>11454.732333813899</v>
      </c>
      <c r="AN144" s="19">
        <v>4.0007170699689197E-2</v>
      </c>
      <c r="AO144" s="18">
        <v>1246.01745230239</v>
      </c>
      <c r="AP144" s="19">
        <v>-6.6247329407558606E-2</v>
      </c>
      <c r="AQ144" s="18">
        <v>2200.2795307031301</v>
      </c>
      <c r="AR144" s="19">
        <v>1.41435588375765E-2</v>
      </c>
      <c r="AS144" s="18">
        <v>504.94247049598999</v>
      </c>
      <c r="AT144" s="19">
        <v>-1.58729903171877E-2</v>
      </c>
      <c r="AU144" s="18">
        <v>4806.49325198939</v>
      </c>
      <c r="AV144" s="19">
        <v>2.5570823830445301E-3</v>
      </c>
      <c r="AW144" s="18">
        <v>8318.8723134227494</v>
      </c>
      <c r="AX144" s="19">
        <v>1.83382753219141E-3</v>
      </c>
      <c r="AY144" s="18">
        <v>-3519.8155719197698</v>
      </c>
      <c r="AZ144" s="19">
        <v>2.4612816012314898E-4</v>
      </c>
      <c r="BA144" s="18"/>
      <c r="BB144" s="19"/>
    </row>
    <row r="145" spans="1:54" x14ac:dyDescent="0.15">
      <c r="A145" s="17">
        <v>2013</v>
      </c>
      <c r="B145" s="17">
        <v>2</v>
      </c>
      <c r="C145" s="18">
        <v>160860.97829168601</v>
      </c>
      <c r="D145" s="19">
        <v>2.5002737129239599E-2</v>
      </c>
      <c r="E145" s="18">
        <v>155862.38765147899</v>
      </c>
      <c r="F145" s="19">
        <v>2.5356277552434098E-2</v>
      </c>
      <c r="G145" s="18">
        <v>1023.5609773057899</v>
      </c>
      <c r="H145" s="19">
        <v>-9.2628010229751298E-2</v>
      </c>
      <c r="I145" s="18">
        <v>266.944562489791</v>
      </c>
      <c r="J145" s="19">
        <v>3.5638233557726301E-2</v>
      </c>
      <c r="K145" s="18">
        <v>28267.522931068401</v>
      </c>
      <c r="L145" s="19">
        <v>2.9863154552004299E-2</v>
      </c>
      <c r="M145" s="18">
        <v>6167.2970684726097</v>
      </c>
      <c r="N145" s="19">
        <v>9.8445228257732206E-2</v>
      </c>
      <c r="O145" s="18">
        <v>3654.17911110257</v>
      </c>
      <c r="P145" s="19">
        <v>9.5009044065088605E-3</v>
      </c>
      <c r="Q145" s="18">
        <v>440.40399740986499</v>
      </c>
      <c r="R145" s="19">
        <v>0.112814594048397</v>
      </c>
      <c r="S145" s="18">
        <v>8494.6165258737801</v>
      </c>
      <c r="T145" s="19">
        <v>2.42566135020688E-2</v>
      </c>
      <c r="U145" s="18">
        <v>21736.816513849899</v>
      </c>
      <c r="V145" s="19">
        <v>2.1156309414773301E-2</v>
      </c>
      <c r="W145" s="18">
        <v>6103.5001440781698</v>
      </c>
      <c r="X145" s="19">
        <v>3.0134238042913701E-2</v>
      </c>
      <c r="Y145" s="18">
        <v>13575.450910175899</v>
      </c>
      <c r="Z145" s="19">
        <v>-8.1397949798445201E-4</v>
      </c>
      <c r="AA145" s="18">
        <v>3063.6882041828799</v>
      </c>
      <c r="AB145" s="19">
        <v>1.1768960737328599E-2</v>
      </c>
      <c r="AC145" s="18">
        <v>9224.9346109920098</v>
      </c>
      <c r="AD145" s="19">
        <v>0.10264344297797399</v>
      </c>
      <c r="AE145" s="18">
        <v>6738.3237083028898</v>
      </c>
      <c r="AF145" s="19">
        <v>7.0842660822690903E-2</v>
      </c>
      <c r="AG145" s="18">
        <v>26957.682710730001</v>
      </c>
      <c r="AH145" s="19">
        <v>1.10101189505154E-2</v>
      </c>
      <c r="AI145" s="18">
        <v>16477.470008909298</v>
      </c>
      <c r="AJ145" s="19">
        <v>9.5147193367644007E-3</v>
      </c>
      <c r="AK145" s="18">
        <v>1031.9429442922601</v>
      </c>
      <c r="AL145" s="19">
        <v>5.9021662098941398E-3</v>
      </c>
      <c r="AM145" s="18">
        <v>11540.8371478221</v>
      </c>
      <c r="AN145" s="19">
        <v>3.4944293118901001E-2</v>
      </c>
      <c r="AO145" s="18">
        <v>1288.44002511502</v>
      </c>
      <c r="AP145" s="19">
        <v>6.1561627378590202E-3</v>
      </c>
      <c r="AQ145" s="18">
        <v>2233.3990726669199</v>
      </c>
      <c r="AR145" s="19">
        <v>3.64059424423211E-2</v>
      </c>
      <c r="AS145" s="18">
        <v>501.36946038073398</v>
      </c>
      <c r="AT145" s="19">
        <v>-2.96853279871238E-2</v>
      </c>
      <c r="AU145" s="18">
        <v>5000.3483020245803</v>
      </c>
      <c r="AV145" s="19">
        <v>1.46367041382118E-2</v>
      </c>
      <c r="AW145" s="18">
        <v>8518.12580024423</v>
      </c>
      <c r="AX145" s="19">
        <v>8.8891481535082802E-3</v>
      </c>
      <c r="AY145" s="18">
        <v>-3519.8155719197698</v>
      </c>
      <c r="AZ145" s="19">
        <v>2.4612816012314898E-4</v>
      </c>
      <c r="BA145" s="18"/>
      <c r="BB145" s="19"/>
    </row>
    <row r="146" spans="1:54" x14ac:dyDescent="0.15">
      <c r="A146" s="17">
        <v>2013</v>
      </c>
      <c r="B146" s="17">
        <v>3</v>
      </c>
      <c r="C146" s="18">
        <v>161325.90241047001</v>
      </c>
      <c r="D146" s="19">
        <v>2.51306192107279E-2</v>
      </c>
      <c r="E146" s="18">
        <v>156330.013444757</v>
      </c>
      <c r="F146" s="19">
        <v>2.5568833954302098E-2</v>
      </c>
      <c r="G146" s="18">
        <v>1035.3527409533101</v>
      </c>
      <c r="H146" s="19">
        <v>-6.23870756049748E-2</v>
      </c>
      <c r="I146" s="18">
        <v>267.68798762841902</v>
      </c>
      <c r="J146" s="19">
        <v>2.9769387332875898E-2</v>
      </c>
      <c r="K146" s="18">
        <v>28130.5487707147</v>
      </c>
      <c r="L146" s="19">
        <v>3.7614644070049601E-2</v>
      </c>
      <c r="M146" s="18">
        <v>6110.8764513530996</v>
      </c>
      <c r="N146" s="19">
        <v>9.3214968487617095E-2</v>
      </c>
      <c r="O146" s="18">
        <v>3559.3519844440898</v>
      </c>
      <c r="P146" s="19">
        <v>-4.5266794602188201E-2</v>
      </c>
      <c r="Q146" s="18">
        <v>455.22907828630002</v>
      </c>
      <c r="R146" s="19">
        <v>0.12988134664822201</v>
      </c>
      <c r="S146" s="18">
        <v>8652.1248579256298</v>
      </c>
      <c r="T146" s="19">
        <v>1.7007690747119501E-2</v>
      </c>
      <c r="U146" s="18">
        <v>21434.6208681114</v>
      </c>
      <c r="V146" s="19">
        <v>2.58086234728678E-2</v>
      </c>
      <c r="W146" s="18">
        <v>6051.0130403529502</v>
      </c>
      <c r="X146" s="19">
        <v>2.6620369059520799E-2</v>
      </c>
      <c r="Y146" s="18">
        <v>13523.678687797899</v>
      </c>
      <c r="Z146" s="19">
        <v>-1.00975143172437E-2</v>
      </c>
      <c r="AA146" s="18">
        <v>3581.7738155625998</v>
      </c>
      <c r="AB146" s="19">
        <v>3.7802545800929503E-2</v>
      </c>
      <c r="AC146" s="18">
        <v>9014.9810268135807</v>
      </c>
      <c r="AD146" s="19">
        <v>6.0720657379819402E-2</v>
      </c>
      <c r="AE146" s="18">
        <v>6830.5325045085401</v>
      </c>
      <c r="AF146" s="19">
        <v>6.9794129922859702E-2</v>
      </c>
      <c r="AG146" s="18">
        <v>27223.780946733499</v>
      </c>
      <c r="AH146" s="19">
        <v>1.6457400930694598E-2</v>
      </c>
      <c r="AI146" s="18">
        <v>16657.444567853199</v>
      </c>
      <c r="AJ146" s="19">
        <v>1.8523674842013699E-2</v>
      </c>
      <c r="AK146" s="18">
        <v>1037.1505985098399</v>
      </c>
      <c r="AL146" s="19">
        <v>1.5742899569747299E-2</v>
      </c>
      <c r="AM146" s="18">
        <v>11614.399295167001</v>
      </c>
      <c r="AN146" s="19">
        <v>2.7875849584206899E-2</v>
      </c>
      <c r="AO146" s="18">
        <v>1326.6641402169901</v>
      </c>
      <c r="AP146" s="19">
        <v>7.3592482795596298E-2</v>
      </c>
      <c r="AQ146" s="18">
        <v>2214.8786273821102</v>
      </c>
      <c r="AR146" s="19">
        <v>2.7873844869676902E-2</v>
      </c>
      <c r="AS146" s="18">
        <v>502.15938441778002</v>
      </c>
      <c r="AT146" s="19">
        <v>-2.8018948338318E-2</v>
      </c>
      <c r="AU146" s="18">
        <v>4998.4406982918799</v>
      </c>
      <c r="AV146" s="19">
        <v>1.2240516245492401E-2</v>
      </c>
      <c r="AW146" s="18">
        <v>8516.1650739430806</v>
      </c>
      <c r="AX146" s="19">
        <v>7.44230526007805E-3</v>
      </c>
      <c r="AY146" s="18">
        <v>-3519.8155719197698</v>
      </c>
      <c r="AZ146" s="19">
        <v>2.4612816012314898E-4</v>
      </c>
      <c r="BA146" s="18"/>
      <c r="BB146" s="19"/>
    </row>
    <row r="147" spans="1:54" x14ac:dyDescent="0.15">
      <c r="A147" s="17">
        <v>2013</v>
      </c>
      <c r="B147" s="17">
        <v>4</v>
      </c>
      <c r="C147" s="18">
        <v>164790.41540063501</v>
      </c>
      <c r="D147" s="19">
        <v>2.3663097774411401E-2</v>
      </c>
      <c r="E147" s="18">
        <v>159649.35920252901</v>
      </c>
      <c r="F147" s="19">
        <v>2.40399311620214E-2</v>
      </c>
      <c r="G147" s="18">
        <v>1070.0676945779101</v>
      </c>
      <c r="H147" s="19">
        <v>-3.3901034594306899E-3</v>
      </c>
      <c r="I147" s="18">
        <v>262.75429613873899</v>
      </c>
      <c r="J147" s="19">
        <v>8.5505975423412206E-3</v>
      </c>
      <c r="K147" s="18">
        <v>28860.784313298002</v>
      </c>
      <c r="L147" s="19">
        <v>3.2598593502143301E-2</v>
      </c>
      <c r="M147" s="18">
        <v>6016.8937382019803</v>
      </c>
      <c r="N147" s="19">
        <v>6.0146489771534001E-2</v>
      </c>
      <c r="O147" s="18">
        <v>3422.4357223550601</v>
      </c>
      <c r="P147" s="19">
        <v>-4.1022218433408898E-2</v>
      </c>
      <c r="Q147" s="18">
        <v>461.02806513135903</v>
      </c>
      <c r="R147" s="19">
        <v>0.12456127897901501</v>
      </c>
      <c r="S147" s="18">
        <v>8697.5209948254396</v>
      </c>
      <c r="T147" s="19">
        <v>1.9849635250182001E-2</v>
      </c>
      <c r="U147" s="18">
        <v>23828.1560130896</v>
      </c>
      <c r="V147" s="19">
        <v>2.4367585408908699E-2</v>
      </c>
      <c r="W147" s="18">
        <v>6742.7504727771502</v>
      </c>
      <c r="X147" s="19">
        <v>3.95891850891514E-2</v>
      </c>
      <c r="Y147" s="18">
        <v>13457.763626133499</v>
      </c>
      <c r="Z147" s="19">
        <v>-7.8932563791108707E-3</v>
      </c>
      <c r="AA147" s="18">
        <v>2951.3574268190901</v>
      </c>
      <c r="AB147" s="19">
        <v>1.9009208181425302E-2</v>
      </c>
      <c r="AC147" s="18">
        <v>9114.5993324631509</v>
      </c>
      <c r="AD147" s="19">
        <v>3.4782060510121698E-2</v>
      </c>
      <c r="AE147" s="18">
        <v>6904.2930626039897</v>
      </c>
      <c r="AF147" s="19">
        <v>6.2825258648467705E-2</v>
      </c>
      <c r="AG147" s="18">
        <v>27261.5863337472</v>
      </c>
      <c r="AH147" s="19">
        <v>1.9484725192586701E-2</v>
      </c>
      <c r="AI147" s="18">
        <v>16805.0189797448</v>
      </c>
      <c r="AJ147" s="19">
        <v>2.5455571821951802E-2</v>
      </c>
      <c r="AK147" s="18">
        <v>1042.30140123002</v>
      </c>
      <c r="AL147" s="19">
        <v>2.0525732615268601E-2</v>
      </c>
      <c r="AM147" s="18">
        <v>11715.514419527501</v>
      </c>
      <c r="AN147" s="19">
        <v>2.6416455226179199E-2</v>
      </c>
      <c r="AO147" s="18">
        <v>1379.6602726343999</v>
      </c>
      <c r="AP147" s="19">
        <v>0.13527847523825001</v>
      </c>
      <c r="AQ147" s="18">
        <v>2211.8405062543502</v>
      </c>
      <c r="AR147" s="19">
        <v>1.60867175459543E-2</v>
      </c>
      <c r="AS147" s="18">
        <v>507.84175969602597</v>
      </c>
      <c r="AT147" s="19">
        <v>-1.05819288441129E-2</v>
      </c>
      <c r="AU147" s="18">
        <v>5141.9199510873996</v>
      </c>
      <c r="AV147" s="19">
        <v>1.27827566875991E-2</v>
      </c>
      <c r="AW147" s="18">
        <v>8663.6399083663291</v>
      </c>
      <c r="AX147" s="19">
        <v>7.6424418199845202E-3</v>
      </c>
      <c r="AY147" s="18">
        <v>-3519.8155719197698</v>
      </c>
      <c r="AZ147" s="19">
        <v>2.4612816012314898E-4</v>
      </c>
      <c r="BA147" s="18"/>
      <c r="BB147" s="19"/>
    </row>
    <row r="148" spans="1:54" x14ac:dyDescent="0.15">
      <c r="A148" s="17">
        <v>2014</v>
      </c>
      <c r="B148" s="17">
        <v>1</v>
      </c>
      <c r="C148" s="18">
        <v>159432.07834178899</v>
      </c>
      <c r="D148" s="19">
        <v>2.2472564197851999E-2</v>
      </c>
      <c r="E148" s="18">
        <v>154545.48697475399</v>
      </c>
      <c r="F148" s="19">
        <v>2.26325395810505E-2</v>
      </c>
      <c r="G148" s="18">
        <v>1136.5187308996101</v>
      </c>
      <c r="H148" s="19">
        <v>9.8186774453973502E-2</v>
      </c>
      <c r="I148" s="18">
        <v>241.152805267563</v>
      </c>
      <c r="J148" s="19">
        <v>2.0754776160107902E-3</v>
      </c>
      <c r="K148" s="18">
        <v>27607.7082481629</v>
      </c>
      <c r="L148" s="19">
        <v>2.7666597345728398E-2</v>
      </c>
      <c r="M148" s="18">
        <v>6031.2591022717797</v>
      </c>
      <c r="N148" s="19">
        <v>1.4488585470691101E-2</v>
      </c>
      <c r="O148" s="18">
        <v>2954.3789707073702</v>
      </c>
      <c r="P148" s="19">
        <v>-0.19860006793391199</v>
      </c>
      <c r="Q148" s="18">
        <v>467.911629822245</v>
      </c>
      <c r="R148" s="19">
        <v>0.110321769829412</v>
      </c>
      <c r="S148" s="18">
        <v>7988.3457114337798</v>
      </c>
      <c r="T148" s="19">
        <v>3.67858925973878E-2</v>
      </c>
      <c r="U148" s="18">
        <v>20897.192195697</v>
      </c>
      <c r="V148" s="19">
        <v>2.2134452314074699E-2</v>
      </c>
      <c r="W148" s="18">
        <v>6007.6960857423801</v>
      </c>
      <c r="X148" s="19">
        <v>2.0363812197916401E-2</v>
      </c>
      <c r="Y148" s="18">
        <v>13346.1294659</v>
      </c>
      <c r="Z148" s="19">
        <v>2.82108237177854E-2</v>
      </c>
      <c r="AA148" s="18">
        <v>3219.1051686175201</v>
      </c>
      <c r="AB148" s="19">
        <v>7.2702995819204901E-3</v>
      </c>
      <c r="AC148" s="18">
        <v>8974.0203115088407</v>
      </c>
      <c r="AD148" s="19">
        <v>-1.0099069718584101E-2</v>
      </c>
      <c r="AE148" s="18">
        <v>6959.8880205491896</v>
      </c>
      <c r="AF148" s="19">
        <v>5.0210971540012701E-2</v>
      </c>
      <c r="AG148" s="18">
        <v>27478.5285612302</v>
      </c>
      <c r="AH148" s="19">
        <v>2.5344888227712099E-2</v>
      </c>
      <c r="AI148" s="18">
        <v>16803.794809608</v>
      </c>
      <c r="AJ148" s="19">
        <v>2.30827492828003E-2</v>
      </c>
      <c r="AK148" s="18">
        <v>1047.40013154812</v>
      </c>
      <c r="AL148" s="19">
        <v>2.01880370538501E-2</v>
      </c>
      <c r="AM148" s="18">
        <v>11815.7818955231</v>
      </c>
      <c r="AN148" s="19">
        <v>3.1519685592599697E-2</v>
      </c>
      <c r="AO148" s="18">
        <v>1450.6664795415199</v>
      </c>
      <c r="AP148" s="19">
        <v>0.164242504678388</v>
      </c>
      <c r="AQ148" s="18">
        <v>2184.3049018207598</v>
      </c>
      <c r="AR148" s="19">
        <v>-7.2602724605931304E-3</v>
      </c>
      <c r="AS148" s="18">
        <v>516.94481379514002</v>
      </c>
      <c r="AT148" s="19">
        <v>2.3769724276431599E-2</v>
      </c>
      <c r="AU148" s="18">
        <v>4891.3889881329496</v>
      </c>
      <c r="AV148" s="19">
        <v>1.7662718263135899E-2</v>
      </c>
      <c r="AW148" s="18">
        <v>8403.7450333262004</v>
      </c>
      <c r="AX148" s="19">
        <v>1.02024308951718E-2</v>
      </c>
      <c r="AY148" s="18">
        <v>-3516.9805069313002</v>
      </c>
      <c r="AZ148" s="19">
        <v>-8.0545839136914E-4</v>
      </c>
      <c r="BA148" s="18"/>
      <c r="BB148" s="19"/>
    </row>
    <row r="149" spans="1:54" x14ac:dyDescent="0.15">
      <c r="A149" s="17">
        <v>2014</v>
      </c>
      <c r="B149" s="17">
        <v>2</v>
      </c>
      <c r="C149" s="18">
        <v>163871.807366402</v>
      </c>
      <c r="D149" s="19">
        <v>1.8716963596087099E-2</v>
      </c>
      <c r="E149" s="18">
        <v>158774.87534220301</v>
      </c>
      <c r="F149" s="19">
        <v>1.8686276622659401E-2</v>
      </c>
      <c r="G149" s="18">
        <v>1167.9696345551299</v>
      </c>
      <c r="H149" s="19">
        <v>0.14108456696878599</v>
      </c>
      <c r="I149" s="18">
        <v>251.522651997916</v>
      </c>
      <c r="J149" s="19">
        <v>-5.7771959645983403E-2</v>
      </c>
      <c r="K149" s="18">
        <v>28574.5590172761</v>
      </c>
      <c r="L149" s="19">
        <v>1.0861796661718401E-2</v>
      </c>
      <c r="M149" s="18">
        <v>6142.1088107077803</v>
      </c>
      <c r="N149" s="19">
        <v>-4.0841648270176804E-3</v>
      </c>
      <c r="O149" s="18">
        <v>3015.2505663986399</v>
      </c>
      <c r="P149" s="19">
        <v>-0.174848721225149</v>
      </c>
      <c r="Q149" s="18">
        <v>471.92328199411003</v>
      </c>
      <c r="R149" s="19">
        <v>7.1569024735511397E-2</v>
      </c>
      <c r="S149" s="18">
        <v>8641.0875114733899</v>
      </c>
      <c r="T149" s="19">
        <v>1.7242801385262099E-2</v>
      </c>
      <c r="U149" s="18">
        <v>22475.717747210401</v>
      </c>
      <c r="V149" s="19">
        <v>3.3993074969820701E-2</v>
      </c>
      <c r="W149" s="18">
        <v>6265.5749809680701</v>
      </c>
      <c r="X149" s="19">
        <v>2.6554408628491701E-2</v>
      </c>
      <c r="Y149" s="18">
        <v>13880.762703161299</v>
      </c>
      <c r="Z149" s="19">
        <v>2.24899927822317E-2</v>
      </c>
      <c r="AA149" s="18">
        <v>3086.6282001885002</v>
      </c>
      <c r="AB149" s="19">
        <v>7.4877058227724698E-3</v>
      </c>
      <c r="AC149" s="18">
        <v>8972.1063818016992</v>
      </c>
      <c r="AD149" s="19">
        <v>-2.7407048380489001E-2</v>
      </c>
      <c r="AE149" s="18">
        <v>7032.4479371204397</v>
      </c>
      <c r="AF149" s="19">
        <v>4.3649465586691499E-2</v>
      </c>
      <c r="AG149" s="18">
        <v>27744.774740124602</v>
      </c>
      <c r="AH149" s="19">
        <v>2.9197317805114101E-2</v>
      </c>
      <c r="AI149" s="18">
        <v>16836.9571936059</v>
      </c>
      <c r="AJ149" s="19">
        <v>2.18168920654798E-2</v>
      </c>
      <c r="AK149" s="18">
        <v>1049.2143116017501</v>
      </c>
      <c r="AL149" s="19">
        <v>1.67367463530919E-2</v>
      </c>
      <c r="AM149" s="18">
        <v>11780.670221271899</v>
      </c>
      <c r="AN149" s="19">
        <v>2.0781254459954799E-2</v>
      </c>
      <c r="AO149" s="18">
        <v>1476.5600886787599</v>
      </c>
      <c r="AP149" s="19">
        <v>0.146006069275088</v>
      </c>
      <c r="AQ149" s="18">
        <v>2218.74788947352</v>
      </c>
      <c r="AR149" s="19">
        <v>-6.5600381824730799E-3</v>
      </c>
      <c r="AS149" s="18">
        <v>523.94120982132301</v>
      </c>
      <c r="AT149" s="19">
        <v>4.5020192142234801E-2</v>
      </c>
      <c r="AU149" s="18">
        <v>5098.5164583780197</v>
      </c>
      <c r="AV149" s="19">
        <v>1.9632263679250101E-2</v>
      </c>
      <c r="AW149" s="18">
        <v>8615.8834060034005</v>
      </c>
      <c r="AX149" s="19">
        <v>1.1476421932669499E-2</v>
      </c>
      <c r="AY149" s="18">
        <v>-3516.9805069313002</v>
      </c>
      <c r="AZ149" s="19">
        <v>-8.0545839136914E-4</v>
      </c>
      <c r="BA149" s="18"/>
      <c r="BB149" s="19"/>
    </row>
    <row r="150" spans="1:54" x14ac:dyDescent="0.15">
      <c r="A150" s="17">
        <v>2014</v>
      </c>
      <c r="B150" s="17">
        <v>3</v>
      </c>
      <c r="C150" s="18">
        <v>164550.02561077999</v>
      </c>
      <c r="D150" s="19">
        <v>1.9985155217708401E-2</v>
      </c>
      <c r="E150" s="18">
        <v>159406.696613023</v>
      </c>
      <c r="F150" s="19">
        <v>1.9680694068087801E-2</v>
      </c>
      <c r="G150" s="18">
        <v>1170.50004698665</v>
      </c>
      <c r="H150" s="19">
        <v>0.13053262012800401</v>
      </c>
      <c r="I150" s="18">
        <v>244.75487754451601</v>
      </c>
      <c r="J150" s="19">
        <v>-8.5671046680422802E-2</v>
      </c>
      <c r="K150" s="18">
        <v>28317.026288757101</v>
      </c>
      <c r="L150" s="19">
        <v>6.6290039189158502E-3</v>
      </c>
      <c r="M150" s="18">
        <v>6260.14786453745</v>
      </c>
      <c r="N150" s="19">
        <v>2.44271692240314E-2</v>
      </c>
      <c r="O150" s="18">
        <v>3019.3806884390901</v>
      </c>
      <c r="P150" s="19">
        <v>-0.15170494471041701</v>
      </c>
      <c r="Q150" s="18">
        <v>478.43474409733898</v>
      </c>
      <c r="R150" s="19">
        <v>5.0975798598797799E-2</v>
      </c>
      <c r="S150" s="18">
        <v>8759.0031317593402</v>
      </c>
      <c r="T150" s="19">
        <v>1.2352835354173501E-2</v>
      </c>
      <c r="U150" s="18">
        <v>22227.427554325499</v>
      </c>
      <c r="V150" s="19">
        <v>3.6987203603568802E-2</v>
      </c>
      <c r="W150" s="18">
        <v>6148.5432745402104</v>
      </c>
      <c r="X150" s="19">
        <v>1.61180009920401E-2</v>
      </c>
      <c r="Y150" s="18">
        <v>13952.219204063</v>
      </c>
      <c r="Z150" s="19">
        <v>3.1688161642866398E-2</v>
      </c>
      <c r="AA150" s="18">
        <v>3560.7138701402</v>
      </c>
      <c r="AB150" s="19">
        <v>-5.8797530237372202E-3</v>
      </c>
      <c r="AC150" s="18">
        <v>8947.9792135953503</v>
      </c>
      <c r="AD150" s="19">
        <v>-7.4322744572555798E-3</v>
      </c>
      <c r="AE150" s="18">
        <v>7122.23912694914</v>
      </c>
      <c r="AF150" s="19">
        <v>4.2706278353561403E-2</v>
      </c>
      <c r="AG150" s="18">
        <v>27994.737794719498</v>
      </c>
      <c r="AH150" s="19">
        <v>2.83192422644893E-2</v>
      </c>
      <c r="AI150" s="18">
        <v>16909.3800793548</v>
      </c>
      <c r="AJ150" s="19">
        <v>1.51244994678124E-2</v>
      </c>
      <c r="AK150" s="18">
        <v>1047.74562465074</v>
      </c>
      <c r="AL150" s="19">
        <v>1.02155136931226E-2</v>
      </c>
      <c r="AM150" s="18">
        <v>11997.6575413962</v>
      </c>
      <c r="AN150" s="19">
        <v>3.29985422826597E-2</v>
      </c>
      <c r="AO150" s="18">
        <v>1444.4034172879899</v>
      </c>
      <c r="AP150" s="19">
        <v>8.8748367805989506E-2</v>
      </c>
      <c r="AQ150" s="18">
        <v>2178.9543749865102</v>
      </c>
      <c r="AR150" s="19">
        <v>-1.6219512866970001E-2</v>
      </c>
      <c r="AS150" s="18">
        <v>529.29406090211603</v>
      </c>
      <c r="AT150" s="19">
        <v>5.40359840447815E-2</v>
      </c>
      <c r="AU150" s="18">
        <v>5143.7797017094199</v>
      </c>
      <c r="AV150" s="19">
        <v>2.90768686056848E-2</v>
      </c>
      <c r="AW150" s="18">
        <v>8662.2416740354092</v>
      </c>
      <c r="AX150" s="19">
        <v>1.7152861507966799E-2</v>
      </c>
      <c r="AY150" s="18">
        <v>-3516.9805069313002</v>
      </c>
      <c r="AZ150" s="19">
        <v>-8.0545839136914E-4</v>
      </c>
      <c r="BA150" s="18"/>
      <c r="BB150" s="19"/>
    </row>
    <row r="151" spans="1:54" x14ac:dyDescent="0.15">
      <c r="A151" s="17">
        <v>2014</v>
      </c>
      <c r="B151" s="17">
        <v>4</v>
      </c>
      <c r="C151" s="18">
        <v>169230.928443299</v>
      </c>
      <c r="D151" s="19">
        <v>2.6946427872448098E-2</v>
      </c>
      <c r="E151" s="18">
        <v>163843.08427160399</v>
      </c>
      <c r="F151" s="19">
        <v>2.62683488992594E-2</v>
      </c>
      <c r="G151" s="18">
        <v>1145.57182579046</v>
      </c>
      <c r="H151" s="19">
        <v>7.0560144554533605E-2</v>
      </c>
      <c r="I151" s="18">
        <v>229.66649266363501</v>
      </c>
      <c r="J151" s="19">
        <v>-0.125926783924526</v>
      </c>
      <c r="K151" s="18">
        <v>29163.753016737301</v>
      </c>
      <c r="L151" s="19">
        <v>1.04975907844505E-2</v>
      </c>
      <c r="M151" s="18">
        <v>6449.6725206352603</v>
      </c>
      <c r="N151" s="19">
        <v>7.1927276974416102E-2</v>
      </c>
      <c r="O151" s="18">
        <v>2968.9274784136801</v>
      </c>
      <c r="P151" s="19">
        <v>-0.13251037586450501</v>
      </c>
      <c r="Q151" s="18">
        <v>498.59299887475299</v>
      </c>
      <c r="R151" s="19">
        <v>8.14807960393715E-2</v>
      </c>
      <c r="S151" s="18">
        <v>8708.4776295642605</v>
      </c>
      <c r="T151" s="19">
        <v>1.25974225820613E-3</v>
      </c>
      <c r="U151" s="18">
        <v>25530.3164941785</v>
      </c>
      <c r="V151" s="19">
        <v>7.1434838690574307E-2</v>
      </c>
      <c r="W151" s="18">
        <v>6822.9372187544104</v>
      </c>
      <c r="X151" s="19">
        <v>1.1892290290291201E-2</v>
      </c>
      <c r="Y151" s="18">
        <v>13731.0214776673</v>
      </c>
      <c r="Z151" s="19">
        <v>2.0304848496756098E-2</v>
      </c>
      <c r="AA151" s="18">
        <v>2944.99755377167</v>
      </c>
      <c r="AB151" s="19">
        <v>-2.1548976039363898E-3</v>
      </c>
      <c r="AC151" s="18">
        <v>9311.8272247177702</v>
      </c>
      <c r="AD151" s="19">
        <v>2.1638679338559699E-2</v>
      </c>
      <c r="AE151" s="18">
        <v>7229.76217253903</v>
      </c>
      <c r="AF151" s="19">
        <v>4.7140106450274999E-2</v>
      </c>
      <c r="AG151" s="18">
        <v>28026.6085758507</v>
      </c>
      <c r="AH151" s="19">
        <v>2.80622790155294E-2</v>
      </c>
      <c r="AI151" s="18">
        <v>17079.973598698401</v>
      </c>
      <c r="AJ151" s="19">
        <v>1.6361458400317101E-2</v>
      </c>
      <c r="AK151" s="18">
        <v>1042.99270799588</v>
      </c>
      <c r="AL151" s="19">
        <v>6.6325034682401796E-4</v>
      </c>
      <c r="AM151" s="18">
        <v>12178.1218986931</v>
      </c>
      <c r="AN151" s="19">
        <v>3.9486740624429702E-2</v>
      </c>
      <c r="AO151" s="18">
        <v>1355.9751979641101</v>
      </c>
      <c r="AP151" s="19">
        <v>-1.7167323826080098E-2</v>
      </c>
      <c r="AQ151" s="18">
        <v>2170.5317382245098</v>
      </c>
      <c r="AR151" s="19">
        <v>-1.86761965489959E-2</v>
      </c>
      <c r="AS151" s="18">
        <v>533.63376450986004</v>
      </c>
      <c r="AT151" s="19">
        <v>5.0787483150799999E-2</v>
      </c>
      <c r="AU151" s="18">
        <v>5383.8819460233999</v>
      </c>
      <c r="AV151" s="19">
        <v>4.7056740913445499E-2</v>
      </c>
      <c r="AW151" s="18">
        <v>8908.1525584035899</v>
      </c>
      <c r="AX151" s="19">
        <v>2.82228546688723E-2</v>
      </c>
      <c r="AY151" s="18">
        <v>-3516.9805069313002</v>
      </c>
      <c r="AZ151" s="19">
        <v>-8.0545839136914E-4</v>
      </c>
      <c r="BA151" s="18"/>
      <c r="BB151" s="19"/>
    </row>
    <row r="152" spans="1:54" x14ac:dyDescent="0.15">
      <c r="A152" s="17">
        <v>2015</v>
      </c>
      <c r="B152" s="17">
        <v>1</v>
      </c>
      <c r="C152" s="18">
        <v>162711.947476667</v>
      </c>
      <c r="D152" s="19">
        <v>2.05722033419602E-2</v>
      </c>
      <c r="E152" s="18">
        <v>157710.44888796701</v>
      </c>
      <c r="F152" s="19">
        <v>2.04791610235069E-2</v>
      </c>
      <c r="G152" s="18">
        <v>1082.10602178715</v>
      </c>
      <c r="H152" s="19">
        <v>-4.78766496610145E-2</v>
      </c>
      <c r="I152" s="18">
        <v>201.521253521267</v>
      </c>
      <c r="J152" s="19">
        <v>-0.164342072248858</v>
      </c>
      <c r="K152" s="18">
        <v>27571.772521567</v>
      </c>
      <c r="L152" s="19">
        <v>-1.3016555475325901E-3</v>
      </c>
      <c r="M152" s="18">
        <v>6885.8446414595701</v>
      </c>
      <c r="N152" s="19">
        <v>0.14169272529941501</v>
      </c>
      <c r="O152" s="18">
        <v>2775.5451991991499</v>
      </c>
      <c r="P152" s="19">
        <v>-6.0531764300162598E-2</v>
      </c>
      <c r="Q152" s="18">
        <v>537.84077824858502</v>
      </c>
      <c r="R152" s="19">
        <v>0.149449477143591</v>
      </c>
      <c r="S152" s="18">
        <v>7950.0568021578001</v>
      </c>
      <c r="T152" s="19">
        <v>-4.7930961752410397E-3</v>
      </c>
      <c r="U152" s="18">
        <v>22756.196847229199</v>
      </c>
      <c r="V152" s="19">
        <v>8.89595422257239E-2</v>
      </c>
      <c r="W152" s="18">
        <v>6055.7255841831502</v>
      </c>
      <c r="X152" s="19">
        <v>7.9946618063371205E-3</v>
      </c>
      <c r="Y152" s="18">
        <v>13326.399226007899</v>
      </c>
      <c r="Z152" s="19">
        <v>-1.4783492054778499E-3</v>
      </c>
      <c r="AA152" s="18">
        <v>3132.85908498662</v>
      </c>
      <c r="AB152" s="19">
        <v>-2.6791943448044E-2</v>
      </c>
      <c r="AC152" s="18">
        <v>9157.1989944618999</v>
      </c>
      <c r="AD152" s="19">
        <v>2.0412109243628698E-2</v>
      </c>
      <c r="AE152" s="18">
        <v>7355.7587299385204</v>
      </c>
      <c r="AF152" s="19">
        <v>5.6878890611531598E-2</v>
      </c>
      <c r="AG152" s="18">
        <v>28032.5615488822</v>
      </c>
      <c r="AH152" s="19">
        <v>2.0162396484126401E-2</v>
      </c>
      <c r="AI152" s="18">
        <v>17002.484026088299</v>
      </c>
      <c r="AJ152" s="19">
        <v>1.182406823765E-2</v>
      </c>
      <c r="AK152" s="18">
        <v>1034.9511517144899</v>
      </c>
      <c r="AL152" s="19">
        <v>-1.1885600792538999E-2</v>
      </c>
      <c r="AM152" s="18">
        <v>12090.4077527154</v>
      </c>
      <c r="AN152" s="19">
        <v>2.3242292352771102E-2</v>
      </c>
      <c r="AO152" s="18">
        <v>1253.1705170591799</v>
      </c>
      <c r="AP152" s="19">
        <v>-0.13614153581652799</v>
      </c>
      <c r="AQ152" s="18">
        <v>2165.3648578509701</v>
      </c>
      <c r="AR152" s="19">
        <v>-8.6709707761060094E-3</v>
      </c>
      <c r="AS152" s="18">
        <v>535.68566204105798</v>
      </c>
      <c r="AT152" s="19">
        <v>3.6253092681852499E-2</v>
      </c>
      <c r="AU152" s="18">
        <v>5004.6485727517502</v>
      </c>
      <c r="AV152" s="19">
        <v>2.31548921775773E-2</v>
      </c>
      <c r="AW152" s="18">
        <v>8642.4545014631803</v>
      </c>
      <c r="AX152" s="19">
        <v>2.8405129759451399E-2</v>
      </c>
      <c r="AY152" s="18">
        <v>-3642.0339562674999</v>
      </c>
      <c r="AZ152" s="19">
        <v>3.5557049318227098E-2</v>
      </c>
      <c r="BA152" s="18"/>
      <c r="BB152" s="19"/>
    </row>
    <row r="153" spans="1:54" x14ac:dyDescent="0.15">
      <c r="A153" s="17">
        <v>2015</v>
      </c>
      <c r="B153" s="17">
        <v>2</v>
      </c>
      <c r="C153" s="18">
        <v>166978.25890550701</v>
      </c>
      <c r="D153" s="19">
        <v>1.8956595335270401E-2</v>
      </c>
      <c r="E153" s="18">
        <v>161750.58432046999</v>
      </c>
      <c r="F153" s="19">
        <v>1.8741686755244801E-2</v>
      </c>
      <c r="G153" s="18">
        <v>1044.03415983679</v>
      </c>
      <c r="H153" s="19">
        <v>-0.106111897990865</v>
      </c>
      <c r="I153" s="18">
        <v>212.81954254497401</v>
      </c>
      <c r="J153" s="19">
        <v>-0.15387524402081501</v>
      </c>
      <c r="K153" s="18">
        <v>28660.292231040501</v>
      </c>
      <c r="L153" s="19">
        <v>3.00033374837039E-3</v>
      </c>
      <c r="M153" s="18">
        <v>7352.0193996371499</v>
      </c>
      <c r="N153" s="19">
        <v>0.196986186050642</v>
      </c>
      <c r="O153" s="18">
        <v>2861.0289396906001</v>
      </c>
      <c r="P153" s="19">
        <v>-5.1147200974489701E-2</v>
      </c>
      <c r="Q153" s="18">
        <v>553.21403238137395</v>
      </c>
      <c r="R153" s="19">
        <v>0.172254163947519</v>
      </c>
      <c r="S153" s="18">
        <v>8486.1710336247907</v>
      </c>
      <c r="T153" s="19">
        <v>-1.7927891326515202E-2</v>
      </c>
      <c r="U153" s="18">
        <v>24648.424856683901</v>
      </c>
      <c r="V153" s="19">
        <v>9.6669086785588401E-2</v>
      </c>
      <c r="W153" s="18">
        <v>6324.9878120099502</v>
      </c>
      <c r="X153" s="19">
        <v>9.4824227979630697E-3</v>
      </c>
      <c r="Y153" s="18">
        <v>13826.692913778401</v>
      </c>
      <c r="Z153" s="19">
        <v>-3.89530392091919E-3</v>
      </c>
      <c r="AA153" s="18">
        <v>2987.0182791680299</v>
      </c>
      <c r="AB153" s="19">
        <v>-3.2271434899217098E-2</v>
      </c>
      <c r="AC153" s="18">
        <v>8978.0477504573901</v>
      </c>
      <c r="AD153" s="19">
        <v>6.6220443704723098E-4</v>
      </c>
      <c r="AE153" s="18">
        <v>7462.3563488255404</v>
      </c>
      <c r="AF153" s="19">
        <v>6.1132114385922899E-2</v>
      </c>
      <c r="AG153" s="18">
        <v>28103.239830071099</v>
      </c>
      <c r="AH153" s="19">
        <v>1.2920093722299301E-2</v>
      </c>
      <c r="AI153" s="18">
        <v>16995.653218380801</v>
      </c>
      <c r="AJ153" s="19">
        <v>9.4254575188468196E-3</v>
      </c>
      <c r="AK153" s="18">
        <v>1028.861489098</v>
      </c>
      <c r="AL153" s="19">
        <v>-1.93981556281662E-2</v>
      </c>
      <c r="AM153" s="18">
        <v>12092.6136561127</v>
      </c>
      <c r="AN153" s="19">
        <v>2.6479260430998901E-2</v>
      </c>
      <c r="AO153" s="18">
        <v>1194.5703611271799</v>
      </c>
      <c r="AP153" s="19">
        <v>-0.19097748186049501</v>
      </c>
      <c r="AQ153" s="18">
        <v>2180.2807633893899</v>
      </c>
      <c r="AR153" s="19">
        <v>-1.7337312754926702E-2</v>
      </c>
      <c r="AS153" s="18">
        <v>538.53828499688098</v>
      </c>
      <c r="AT153" s="19">
        <v>2.78601394620888E-2</v>
      </c>
      <c r="AU153" s="18">
        <v>5227.9539534010601</v>
      </c>
      <c r="AV153" s="19">
        <v>2.5387285905559501E-2</v>
      </c>
      <c r="AW153" s="18">
        <v>8869.6873232696107</v>
      </c>
      <c r="AX153" s="19">
        <v>2.94576777918527E-2</v>
      </c>
      <c r="AY153" s="18">
        <v>-3642.0339562674999</v>
      </c>
      <c r="AZ153" s="19">
        <v>3.5557049318227098E-2</v>
      </c>
      <c r="BA153" s="18"/>
      <c r="BB153" s="19"/>
    </row>
    <row r="154" spans="1:54" x14ac:dyDescent="0.15">
      <c r="A154" s="17">
        <v>2015</v>
      </c>
      <c r="B154" s="17">
        <v>3</v>
      </c>
      <c r="C154" s="18">
        <v>167512.216702392</v>
      </c>
      <c r="D154" s="19">
        <v>1.8001766214360299E-2</v>
      </c>
      <c r="E154" s="18">
        <v>162241.12518836401</v>
      </c>
      <c r="F154" s="19">
        <v>1.77811135640151E-2</v>
      </c>
      <c r="G154" s="18">
        <v>1028.03400832284</v>
      </c>
      <c r="H154" s="19">
        <v>-0.121713825668419</v>
      </c>
      <c r="I154" s="18">
        <v>208.72741537923901</v>
      </c>
      <c r="J154" s="19">
        <v>-0.147198137690738</v>
      </c>
      <c r="K154" s="18">
        <v>28536.487465936301</v>
      </c>
      <c r="L154" s="19">
        <v>7.7501491484783802E-3</v>
      </c>
      <c r="M154" s="18">
        <v>7766.4828183547897</v>
      </c>
      <c r="N154" s="19">
        <v>0.24062290323052099</v>
      </c>
      <c r="O154" s="18">
        <v>2550.4530058986702</v>
      </c>
      <c r="P154" s="19">
        <v>-0.15530591565876101</v>
      </c>
      <c r="Q154" s="18">
        <v>576.03510961999302</v>
      </c>
      <c r="R154" s="19">
        <v>0.20399932640092</v>
      </c>
      <c r="S154" s="18">
        <v>8615.5670942302604</v>
      </c>
      <c r="T154" s="19">
        <v>-1.6375840420582599E-2</v>
      </c>
      <c r="U154" s="18">
        <v>24771.3277216555</v>
      </c>
      <c r="V154" s="19">
        <v>0.11444869907291</v>
      </c>
      <c r="W154" s="18">
        <v>6244.37342812523</v>
      </c>
      <c r="X154" s="19">
        <v>1.55858305465344E-2</v>
      </c>
      <c r="Y154" s="18">
        <v>13872.448923870201</v>
      </c>
      <c r="Z154" s="19">
        <v>-5.7173901173786E-3</v>
      </c>
      <c r="AA154" s="18">
        <v>3436.53659694207</v>
      </c>
      <c r="AB154" s="19">
        <v>-3.4874263343503402E-2</v>
      </c>
      <c r="AC154" s="18">
        <v>8834.8658992713099</v>
      </c>
      <c r="AD154" s="19">
        <v>-1.2641213353757201E-2</v>
      </c>
      <c r="AE154" s="18">
        <v>7550.2841036045402</v>
      </c>
      <c r="AF154" s="19">
        <v>6.0099776071231202E-2</v>
      </c>
      <c r="AG154" s="18">
        <v>28106.503777485301</v>
      </c>
      <c r="AH154" s="19">
        <v>3.9923925555365204E-3</v>
      </c>
      <c r="AI154" s="18">
        <v>16985.679150725999</v>
      </c>
      <c r="AJ154" s="19">
        <v>4.51223350667473E-3</v>
      </c>
      <c r="AK154" s="18">
        <v>1024.71806994398</v>
      </c>
      <c r="AL154" s="19">
        <v>-2.1978192191865701E-2</v>
      </c>
      <c r="AM154" s="18">
        <v>12305.9363405241</v>
      </c>
      <c r="AN154" s="19">
        <v>2.5694915700353899E-2</v>
      </c>
      <c r="AO154" s="18">
        <v>1167.4251994303299</v>
      </c>
      <c r="AP154" s="19">
        <v>-0.19175959745214899</v>
      </c>
      <c r="AQ154" s="18">
        <v>2154.57102113571</v>
      </c>
      <c r="AR154" s="19">
        <v>-1.1190392112247E-2</v>
      </c>
      <c r="AS154" s="18">
        <v>542.51518583268501</v>
      </c>
      <c r="AT154" s="19">
        <v>2.4978789499423299E-2</v>
      </c>
      <c r="AU154" s="18">
        <v>5270.5420870676098</v>
      </c>
      <c r="AV154" s="19">
        <v>2.4643820830051701E-2</v>
      </c>
      <c r="AW154" s="18">
        <v>8913.0244867556794</v>
      </c>
      <c r="AX154" s="19">
        <v>2.8951260211542901E-2</v>
      </c>
      <c r="AY154" s="18">
        <v>-3642.0339562674999</v>
      </c>
      <c r="AZ154" s="19">
        <v>3.5557049318227098E-2</v>
      </c>
      <c r="BA154" s="18"/>
      <c r="BB154" s="19"/>
    </row>
    <row r="155" spans="1:54" x14ac:dyDescent="0.15">
      <c r="A155" s="17">
        <v>2015</v>
      </c>
      <c r="B155" s="17">
        <v>4</v>
      </c>
      <c r="C155" s="18">
        <v>171779.40984411101</v>
      </c>
      <c r="D155" s="19">
        <v>1.50591941098157E-2</v>
      </c>
      <c r="E155" s="18">
        <v>166299.49607954701</v>
      </c>
      <c r="F155" s="19">
        <v>1.49924656195481E-2</v>
      </c>
      <c r="G155" s="18">
        <v>1030.5267054446899</v>
      </c>
      <c r="H155" s="19">
        <v>-0.100425933805054</v>
      </c>
      <c r="I155" s="18">
        <v>203.25329531423401</v>
      </c>
      <c r="J155" s="19">
        <v>-0.11500675193436</v>
      </c>
      <c r="K155" s="18">
        <v>29585.176732290802</v>
      </c>
      <c r="L155" s="19">
        <v>1.44502566357509E-2</v>
      </c>
      <c r="M155" s="18">
        <v>8176.6073344543902</v>
      </c>
      <c r="N155" s="19">
        <v>0.26775542607689401</v>
      </c>
      <c r="O155" s="18">
        <v>2327.07089479867</v>
      </c>
      <c r="P155" s="19">
        <v>-0.21619139850393301</v>
      </c>
      <c r="Q155" s="18">
        <v>615.23884142424902</v>
      </c>
      <c r="R155" s="19">
        <v>0.23395002098454601</v>
      </c>
      <c r="S155" s="18">
        <v>8636.7931065387402</v>
      </c>
      <c r="T155" s="19">
        <v>-8.2315791662776992E-3</v>
      </c>
      <c r="U155" s="18">
        <v>27877.817497255</v>
      </c>
      <c r="V155" s="19">
        <v>9.1949545694496995E-2</v>
      </c>
      <c r="W155" s="18">
        <v>6846.6574312868697</v>
      </c>
      <c r="X155" s="19">
        <v>3.4765397616813901E-3</v>
      </c>
      <c r="Y155" s="18">
        <v>13716.391035019</v>
      </c>
      <c r="Z155" s="19">
        <v>-1.06550285949902E-3</v>
      </c>
      <c r="AA155" s="18">
        <v>2821.4757851025802</v>
      </c>
      <c r="AB155" s="19">
        <v>-4.19429104485654E-2</v>
      </c>
      <c r="AC155" s="18">
        <v>9106.5500281818004</v>
      </c>
      <c r="AD155" s="19">
        <v>-2.2044781500141698E-2</v>
      </c>
      <c r="AE155" s="18">
        <v>7620.0172424375996</v>
      </c>
      <c r="AF155" s="19">
        <v>5.3978963703797303E-2</v>
      </c>
      <c r="AG155" s="18">
        <v>27994.781518426498</v>
      </c>
      <c r="AH155" s="19">
        <v>-1.1356014531013201E-3</v>
      </c>
      <c r="AI155" s="18">
        <v>17058.221934474801</v>
      </c>
      <c r="AJ155" s="19">
        <v>-1.2735186092601701E-3</v>
      </c>
      <c r="AK155" s="18">
        <v>1022.51704984293</v>
      </c>
      <c r="AL155" s="19">
        <v>-1.9631640754516299E-2</v>
      </c>
      <c r="AM155" s="18">
        <v>12389.992494568</v>
      </c>
      <c r="AN155" s="19">
        <v>1.7397641248578299E-2</v>
      </c>
      <c r="AO155" s="18">
        <v>1188.5640132861199</v>
      </c>
      <c r="AP155" s="19">
        <v>-0.123461833910639</v>
      </c>
      <c r="AQ155" s="18">
        <v>2174.9578367436902</v>
      </c>
      <c r="AR155" s="19">
        <v>2.0391770556620302E-3</v>
      </c>
      <c r="AS155" s="18">
        <v>548.45370872371598</v>
      </c>
      <c r="AT155" s="19">
        <v>2.7771751338611799E-2</v>
      </c>
      <c r="AU155" s="18">
        <v>5477.0338391095802</v>
      </c>
      <c r="AV155" s="19">
        <v>1.7301993992454402E-2</v>
      </c>
      <c r="AW155" s="18">
        <v>9123.1479659115303</v>
      </c>
      <c r="AX155" s="19">
        <v>2.4134679564408401E-2</v>
      </c>
      <c r="AY155" s="18">
        <v>-3642.0339562674999</v>
      </c>
      <c r="AZ155" s="19">
        <v>3.5557049318227098E-2</v>
      </c>
      <c r="BA155" s="18"/>
      <c r="BB155" s="19"/>
    </row>
    <row r="156" spans="1:54" x14ac:dyDescent="0.15">
      <c r="A156" s="17">
        <v>2016</v>
      </c>
      <c r="B156" s="17">
        <v>1</v>
      </c>
      <c r="C156" s="18">
        <v>165950.464695909</v>
      </c>
      <c r="D156" s="19">
        <v>1.9903376915243898E-2</v>
      </c>
      <c r="E156" s="18">
        <v>160842.64192498001</v>
      </c>
      <c r="F156" s="19">
        <v>1.98604027767284E-2</v>
      </c>
      <c r="G156" s="18">
        <v>1054.0025740402</v>
      </c>
      <c r="H156" s="19">
        <v>-2.5971066772672101E-2</v>
      </c>
      <c r="I156" s="18">
        <v>203.50974408171001</v>
      </c>
      <c r="J156" s="19">
        <v>9.8673987269242095E-3</v>
      </c>
      <c r="K156" s="18">
        <v>28584.7769051305</v>
      </c>
      <c r="L156" s="19">
        <v>3.6740633297010203E-2</v>
      </c>
      <c r="M156" s="18">
        <v>8483.9027156712491</v>
      </c>
      <c r="N156" s="19">
        <v>0.23207872925128201</v>
      </c>
      <c r="O156" s="18">
        <v>2132.5284623560101</v>
      </c>
      <c r="P156" s="19">
        <v>-0.23167222678581401</v>
      </c>
      <c r="Q156" s="18">
        <v>620.71899182880998</v>
      </c>
      <c r="R156" s="19">
        <v>0.154094328529921</v>
      </c>
      <c r="S156" s="18">
        <v>7955.3867420955003</v>
      </c>
      <c r="T156" s="19">
        <v>6.7042790640869899E-4</v>
      </c>
      <c r="U156" s="18">
        <v>24706.272381017901</v>
      </c>
      <c r="V156" s="19">
        <v>8.5694263715519803E-2</v>
      </c>
      <c r="W156" s="18">
        <v>6103.7789534530802</v>
      </c>
      <c r="X156" s="19">
        <v>7.9351959731204201E-3</v>
      </c>
      <c r="Y156" s="18">
        <v>13447.5441309452</v>
      </c>
      <c r="Z156" s="19">
        <v>9.0905955076696597E-3</v>
      </c>
      <c r="AA156" s="18">
        <v>3078.8633432616798</v>
      </c>
      <c r="AB156" s="19">
        <v>-1.72352921916267E-2</v>
      </c>
      <c r="AC156" s="18">
        <v>8961.7415684424595</v>
      </c>
      <c r="AD156" s="19">
        <v>-2.1344673861259801E-2</v>
      </c>
      <c r="AE156" s="18">
        <v>7671.7836484834897</v>
      </c>
      <c r="AF156" s="19">
        <v>4.2962926075692298E-2</v>
      </c>
      <c r="AG156" s="18">
        <v>27845.219626652401</v>
      </c>
      <c r="AH156" s="19">
        <v>-6.6830111798044101E-3</v>
      </c>
      <c r="AI156" s="18">
        <v>17007.105861563301</v>
      </c>
      <c r="AJ156" s="19">
        <v>2.7183295498933702E-4</v>
      </c>
      <c r="AK156" s="18">
        <v>1022.25638661122</v>
      </c>
      <c r="AL156" s="19">
        <v>-1.2266052443379E-2</v>
      </c>
      <c r="AM156" s="18">
        <v>12595.3389605549</v>
      </c>
      <c r="AN156" s="19">
        <v>4.1762959377950902E-2</v>
      </c>
      <c r="AO156" s="18">
        <v>1254.93963449182</v>
      </c>
      <c r="AP156" s="19">
        <v>1.4117132573419099E-3</v>
      </c>
      <c r="AQ156" s="18">
        <v>2145.6999145567702</v>
      </c>
      <c r="AR156" s="19">
        <v>-9.0815842064185803E-3</v>
      </c>
      <c r="AS156" s="18">
        <v>554.95304886638098</v>
      </c>
      <c r="AT156" s="19">
        <v>3.5967710526188898E-2</v>
      </c>
      <c r="AU156" s="18">
        <v>5107.8227709284001</v>
      </c>
      <c r="AV156" s="19">
        <v>2.0615672944227899E-2</v>
      </c>
      <c r="AW156" s="18">
        <v>8853.9231090854992</v>
      </c>
      <c r="AX156" s="19">
        <v>2.4468582112468201E-2</v>
      </c>
      <c r="AY156" s="18">
        <v>-3746.1003381570999</v>
      </c>
      <c r="AZ156" s="19">
        <v>2.8573698965797398E-2</v>
      </c>
      <c r="BA156" s="18"/>
      <c r="BB156" s="19"/>
    </row>
    <row r="157" spans="1:54" x14ac:dyDescent="0.15">
      <c r="A157" s="17">
        <v>2016</v>
      </c>
      <c r="B157" s="17">
        <v>2</v>
      </c>
      <c r="C157" s="18">
        <v>170380.474812039</v>
      </c>
      <c r="D157" s="19">
        <v>2.0375202908646601E-2</v>
      </c>
      <c r="E157" s="18">
        <v>165057.276603829</v>
      </c>
      <c r="F157" s="19">
        <v>2.0443155103589999E-2</v>
      </c>
      <c r="G157" s="18">
        <v>1062.6245089691799</v>
      </c>
      <c r="H157" s="19">
        <v>1.7806265204293001E-2</v>
      </c>
      <c r="I157" s="18">
        <v>215.752255385789</v>
      </c>
      <c r="J157" s="19">
        <v>1.37802797888951E-2</v>
      </c>
      <c r="K157" s="18">
        <v>29748.905481366201</v>
      </c>
      <c r="L157" s="19">
        <v>3.7983326951102701E-2</v>
      </c>
      <c r="M157" s="18">
        <v>8771.6619542710196</v>
      </c>
      <c r="N157" s="19">
        <v>0.19309559421237801</v>
      </c>
      <c r="O157" s="18">
        <v>2385.8870959887799</v>
      </c>
      <c r="P157" s="19">
        <v>-0.16607376357164999</v>
      </c>
      <c r="Q157" s="18">
        <v>566.16463720957699</v>
      </c>
      <c r="R157" s="19">
        <v>2.34097547606591E-2</v>
      </c>
      <c r="S157" s="18">
        <v>8610.2297163440908</v>
      </c>
      <c r="T157" s="19">
        <v>1.4618923213749699E-2</v>
      </c>
      <c r="U157" s="18">
        <v>26037.241517493101</v>
      </c>
      <c r="V157" s="19">
        <v>5.6345047153494102E-2</v>
      </c>
      <c r="W157" s="18">
        <v>6297.5760293916801</v>
      </c>
      <c r="X157" s="19">
        <v>-4.3338870260310998E-3</v>
      </c>
      <c r="Y157" s="18">
        <v>14033.848600978399</v>
      </c>
      <c r="Z157" s="19">
        <v>1.4982301877376E-2</v>
      </c>
      <c r="AA157" s="18">
        <v>2937.3733932478399</v>
      </c>
      <c r="AB157" s="19">
        <v>-1.6620214970368901E-2</v>
      </c>
      <c r="AC157" s="18">
        <v>9007.1736069875897</v>
      </c>
      <c r="AD157" s="19">
        <v>3.2441191381180601E-3</v>
      </c>
      <c r="AE157" s="18">
        <v>7736.7223941586899</v>
      </c>
      <c r="AF157" s="19">
        <v>3.6766676972794801E-2</v>
      </c>
      <c r="AG157" s="18">
        <v>28008.206910742902</v>
      </c>
      <c r="AH157" s="19">
        <v>-3.3815645421234599E-3</v>
      </c>
      <c r="AI157" s="18">
        <v>17011.5896984309</v>
      </c>
      <c r="AJ157" s="19">
        <v>9.3767976113023899E-4</v>
      </c>
      <c r="AK157" s="18">
        <v>1022.6001976149</v>
      </c>
      <c r="AL157" s="19">
        <v>-6.0856505462046897E-3</v>
      </c>
      <c r="AM157" s="18">
        <v>12654.0073188723</v>
      </c>
      <c r="AN157" s="19">
        <v>4.6424509930146803E-2</v>
      </c>
      <c r="AO157" s="18">
        <v>1314.9457795388701</v>
      </c>
      <c r="AP157" s="19">
        <v>0.100768797158255</v>
      </c>
      <c r="AQ157" s="18">
        <v>2144.7579513753599</v>
      </c>
      <c r="AR157" s="19">
        <v>-1.6292769541662901E-2</v>
      </c>
      <c r="AS157" s="18">
        <v>559.24553912483498</v>
      </c>
      <c r="AT157" s="19">
        <v>3.8450848722989997E-2</v>
      </c>
      <c r="AU157" s="18">
        <v>5323.1982082094901</v>
      </c>
      <c r="AV157" s="19">
        <v>1.8218265818211701E-2</v>
      </c>
      <c r="AW157" s="18">
        <v>9069.29854636659</v>
      </c>
      <c r="AX157" s="19">
        <v>2.2504877096772E-2</v>
      </c>
      <c r="AY157" s="18">
        <v>-3746.1003381570999</v>
      </c>
      <c r="AZ157" s="19">
        <v>2.8573698965797398E-2</v>
      </c>
      <c r="BA157" s="18"/>
      <c r="BB157" s="19"/>
    </row>
    <row r="158" spans="1:54" x14ac:dyDescent="0.15">
      <c r="A158" s="17">
        <v>2016</v>
      </c>
      <c r="B158" s="17">
        <v>3</v>
      </c>
      <c r="C158" s="18">
        <v>170150.91135276901</v>
      </c>
      <c r="D158" s="19">
        <v>1.5752251998816899E-2</v>
      </c>
      <c r="E158" s="18">
        <v>164824.94930550599</v>
      </c>
      <c r="F158" s="19">
        <v>1.59258271547476E-2</v>
      </c>
      <c r="G158" s="18">
        <v>1060.3908984556999</v>
      </c>
      <c r="H158" s="19">
        <v>3.1474532817883802E-2</v>
      </c>
      <c r="I158" s="18">
        <v>216.699100645947</v>
      </c>
      <c r="J158" s="19">
        <v>3.8191845820658703E-2</v>
      </c>
      <c r="K158" s="18">
        <v>29659.919902688402</v>
      </c>
      <c r="L158" s="19">
        <v>3.9368280279521897E-2</v>
      </c>
      <c r="M158" s="18">
        <v>8962.8330715228094</v>
      </c>
      <c r="N158" s="19">
        <v>0.15404015963836801</v>
      </c>
      <c r="O158" s="18">
        <v>2178.0375030924702</v>
      </c>
      <c r="P158" s="19">
        <v>-0.146019354971406</v>
      </c>
      <c r="Q158" s="18">
        <v>578.60912904579698</v>
      </c>
      <c r="R158" s="19">
        <v>4.4685113508142697E-3</v>
      </c>
      <c r="S158" s="18">
        <v>8738.8826558841793</v>
      </c>
      <c r="T158" s="19">
        <v>1.4313110246276999E-2</v>
      </c>
      <c r="U158" s="18">
        <v>25154.5253135854</v>
      </c>
      <c r="V158" s="19">
        <v>1.5469400600395301E-2</v>
      </c>
      <c r="W158" s="18">
        <v>6158.9743746909198</v>
      </c>
      <c r="X158" s="19">
        <v>-1.36761605335231E-2</v>
      </c>
      <c r="Y158" s="18">
        <v>13887.726256551099</v>
      </c>
      <c r="Z158" s="19">
        <v>1.1012715033025301E-3</v>
      </c>
      <c r="AA158" s="18">
        <v>3475.8427224696202</v>
      </c>
      <c r="AB158" s="19">
        <v>1.14377148093028E-2</v>
      </c>
      <c r="AC158" s="18">
        <v>9024.4028360819393</v>
      </c>
      <c r="AD158" s="19">
        <v>2.1453289610911402E-2</v>
      </c>
      <c r="AE158" s="18">
        <v>7814.9961804228496</v>
      </c>
      <c r="AF158" s="19">
        <v>3.5059882937641403E-2</v>
      </c>
      <c r="AG158" s="18">
        <v>27999.937860848699</v>
      </c>
      <c r="AH158" s="19">
        <v>-3.79150382702431E-3</v>
      </c>
      <c r="AI158" s="18">
        <v>17022.6254545876</v>
      </c>
      <c r="AJ158" s="19">
        <v>2.1751443397521899E-3</v>
      </c>
      <c r="AK158" s="18">
        <v>1023.54880185386</v>
      </c>
      <c r="AL158" s="19">
        <v>-1.14106320989282E-3</v>
      </c>
      <c r="AM158" s="18">
        <v>12913.333057386501</v>
      </c>
      <c r="AN158" s="19">
        <v>4.9358025269659003E-2</v>
      </c>
      <c r="AO158" s="18">
        <v>1365.08289915253</v>
      </c>
      <c r="AP158" s="19">
        <v>0.16931080451119601</v>
      </c>
      <c r="AQ158" s="18">
        <v>2148.9566401934298</v>
      </c>
      <c r="AR158" s="19">
        <v>-2.6057998957601499E-3</v>
      </c>
      <c r="AS158" s="18">
        <v>561.43209255959505</v>
      </c>
      <c r="AT158" s="19">
        <v>3.4868898089691798E-2</v>
      </c>
      <c r="AU158" s="18">
        <v>5325.9620472630104</v>
      </c>
      <c r="AV158" s="19">
        <v>1.0515039872538001E-2</v>
      </c>
      <c r="AW158" s="18">
        <v>9072.0623854201094</v>
      </c>
      <c r="AX158" s="19">
        <v>1.7843314455238801E-2</v>
      </c>
      <c r="AY158" s="18">
        <v>-3746.1003381570999</v>
      </c>
      <c r="AZ158" s="19">
        <v>2.8573698965797398E-2</v>
      </c>
      <c r="BA158" s="18"/>
      <c r="BB158" s="19"/>
    </row>
    <row r="159" spans="1:54" x14ac:dyDescent="0.15">
      <c r="A159" s="17">
        <v>2016</v>
      </c>
      <c r="B159" s="17">
        <v>4</v>
      </c>
      <c r="C159" s="18">
        <v>174134.498899475</v>
      </c>
      <c r="D159" s="19">
        <v>1.37099612666087E-2</v>
      </c>
      <c r="E159" s="18">
        <v>168600.32210534299</v>
      </c>
      <c r="F159" s="19">
        <v>1.3835435945611201E-2</v>
      </c>
      <c r="G159" s="18">
        <v>1046.9893635277399</v>
      </c>
      <c r="H159" s="19">
        <v>1.5974994142378799E-2</v>
      </c>
      <c r="I159" s="18">
        <v>215.43324806975099</v>
      </c>
      <c r="J159" s="19">
        <v>5.9924995246383402E-2</v>
      </c>
      <c r="K159" s="18">
        <v>30901.659094828701</v>
      </c>
      <c r="L159" s="19">
        <v>4.4498039489520198E-2</v>
      </c>
      <c r="M159" s="18">
        <v>9321.2661961560498</v>
      </c>
      <c r="N159" s="19">
        <v>0.13999190799811601</v>
      </c>
      <c r="O159" s="18">
        <v>1898.1855342073</v>
      </c>
      <c r="P159" s="19">
        <v>-0.18430266200741399</v>
      </c>
      <c r="Q159" s="18">
        <v>553.57766691569702</v>
      </c>
      <c r="R159" s="19">
        <v>-0.100223149705258</v>
      </c>
      <c r="S159" s="18">
        <v>8749.4957637492607</v>
      </c>
      <c r="T159" s="19">
        <v>1.3049132452321401E-2</v>
      </c>
      <c r="U159" s="18">
        <v>27907.8882624824</v>
      </c>
      <c r="V159" s="19">
        <v>1.07866281965685E-3</v>
      </c>
      <c r="W159" s="18">
        <v>6870.7781673298596</v>
      </c>
      <c r="X159" s="19">
        <v>3.5229944370758202E-3</v>
      </c>
      <c r="Y159" s="18">
        <v>13918.087162226901</v>
      </c>
      <c r="Z159" s="19">
        <v>1.4704751905432901E-2</v>
      </c>
      <c r="AA159" s="18">
        <v>2867.5628428773598</v>
      </c>
      <c r="AB159" s="19">
        <v>1.6334380049658301E-2</v>
      </c>
      <c r="AC159" s="18">
        <v>9171.8048398906503</v>
      </c>
      <c r="AD159" s="19">
        <v>7.1657006777436898E-3</v>
      </c>
      <c r="AE159" s="18">
        <v>7906.9490048548696</v>
      </c>
      <c r="AF159" s="19">
        <v>3.76550017261481E-2</v>
      </c>
      <c r="AG159" s="18">
        <v>28070.879796423</v>
      </c>
      <c r="AH159" s="19">
        <v>2.7183022645280702E-3</v>
      </c>
      <c r="AI159" s="18">
        <v>17139.537766758502</v>
      </c>
      <c r="AJ159" s="19">
        <v>4.7669582794720401E-3</v>
      </c>
      <c r="AK159" s="18">
        <v>1025.1030794763601</v>
      </c>
      <c r="AL159" s="19">
        <v>2.5290821642889299E-3</v>
      </c>
      <c r="AM159" s="18">
        <v>13100.480063655399</v>
      </c>
      <c r="AN159" s="19">
        <v>5.7343664203091803E-2</v>
      </c>
      <c r="AO159" s="18">
        <v>1399.0710919988801</v>
      </c>
      <c r="AP159" s="19">
        <v>0.17711042599275401</v>
      </c>
      <c r="AQ159" s="18">
        <v>2165.6488291874898</v>
      </c>
      <c r="AR159" s="19">
        <v>-4.2800864453240699E-3</v>
      </c>
      <c r="AS159" s="18">
        <v>561.96869421255997</v>
      </c>
      <c r="AT159" s="19">
        <v>2.4641980305492001E-2</v>
      </c>
      <c r="AU159" s="18">
        <v>5534.1767941320004</v>
      </c>
      <c r="AV159" s="19">
        <v>1.04331937141571E-2</v>
      </c>
      <c r="AW159" s="18">
        <v>9280.2771322891003</v>
      </c>
      <c r="AX159" s="19">
        <v>1.72231303235117E-2</v>
      </c>
      <c r="AY159" s="18">
        <v>-3746.1003381570999</v>
      </c>
      <c r="AZ159" s="19">
        <v>2.8573698965797398E-2</v>
      </c>
      <c r="BA159" s="18"/>
      <c r="BB159" s="19"/>
    </row>
    <row r="160" spans="1:54" x14ac:dyDescent="0.15">
      <c r="A160" s="17">
        <v>2017</v>
      </c>
      <c r="B160" s="17">
        <v>1</v>
      </c>
      <c r="C160" s="18">
        <v>169482.95377819199</v>
      </c>
      <c r="D160" s="19">
        <v>2.1286406692241799E-2</v>
      </c>
      <c r="E160" s="18">
        <v>164240.65546553899</v>
      </c>
      <c r="F160" s="19">
        <v>2.1126322596366501E-2</v>
      </c>
      <c r="G160" s="18">
        <v>1019.23897268904</v>
      </c>
      <c r="H160" s="19">
        <v>-3.2982463427866898E-2</v>
      </c>
      <c r="I160" s="18">
        <v>211.921265705998</v>
      </c>
      <c r="J160" s="19">
        <v>4.1332279504562801E-2</v>
      </c>
      <c r="K160" s="18">
        <v>30497.353810898199</v>
      </c>
      <c r="L160" s="19">
        <v>6.6908932405361804E-2</v>
      </c>
      <c r="M160" s="18">
        <v>9837.79745706834</v>
      </c>
      <c r="N160" s="19">
        <v>0.15958395408002701</v>
      </c>
      <c r="O160" s="18">
        <v>2132.5317639664399</v>
      </c>
      <c r="P160" s="19">
        <v>1.5482140049982701E-6</v>
      </c>
      <c r="Q160" s="18">
        <v>511.94032517640699</v>
      </c>
      <c r="R160" s="19">
        <v>-0.175246235550022</v>
      </c>
      <c r="S160" s="18">
        <v>7980.6767203961999</v>
      </c>
      <c r="T160" s="19">
        <v>3.1789753434454701E-3</v>
      </c>
      <c r="U160" s="18">
        <v>24830.786065763201</v>
      </c>
      <c r="V160" s="19">
        <v>5.0397600587006597E-3</v>
      </c>
      <c r="W160" s="18">
        <v>6118.2469604548496</v>
      </c>
      <c r="X160" s="19">
        <v>2.3703360020252999E-3</v>
      </c>
      <c r="Y160" s="18">
        <v>13618.708336215101</v>
      </c>
      <c r="Z160" s="19">
        <v>1.27282873068271E-2</v>
      </c>
      <c r="AA160" s="18">
        <v>3080.1677049945001</v>
      </c>
      <c r="AB160" s="19">
        <v>4.2365041490843901E-4</v>
      </c>
      <c r="AC160" s="18">
        <v>8799.1563527316994</v>
      </c>
      <c r="AD160" s="19">
        <v>-1.8142145080736902E-2</v>
      </c>
      <c r="AE160" s="18">
        <v>8013.11083847391</v>
      </c>
      <c r="AF160" s="19">
        <v>4.4491242927306301E-2</v>
      </c>
      <c r="AG160" s="18">
        <v>28009.1799046335</v>
      </c>
      <c r="AH160" s="19">
        <v>5.8882738286665202E-3</v>
      </c>
      <c r="AI160" s="18">
        <v>17118.238222075299</v>
      </c>
      <c r="AJ160" s="19">
        <v>6.5344663234692098E-3</v>
      </c>
      <c r="AK160" s="18">
        <v>1027.26447259567</v>
      </c>
      <c r="AL160" s="19">
        <v>4.89905081547648E-3</v>
      </c>
      <c r="AM160" s="18">
        <v>13195.4301638081</v>
      </c>
      <c r="AN160" s="19">
        <v>4.7643910587280097E-2</v>
      </c>
      <c r="AO160" s="18">
        <v>1433.6063140362601</v>
      </c>
      <c r="AP160" s="19">
        <v>0.14237073611655099</v>
      </c>
      <c r="AQ160" s="18">
        <v>2178.2234659300002</v>
      </c>
      <c r="AR160" s="19">
        <v>1.5157548897022401E-2</v>
      </c>
      <c r="AS160" s="18">
        <v>558.86323777641098</v>
      </c>
      <c r="AT160" s="19">
        <v>7.0459814898167199E-3</v>
      </c>
      <c r="AU160" s="18">
        <v>5239.6629787068896</v>
      </c>
      <c r="AV160" s="19">
        <v>2.5811429583827199E-2</v>
      </c>
      <c r="AW160" s="18">
        <v>9093.0846186971794</v>
      </c>
      <c r="AX160" s="19">
        <v>2.7011925297415699E-2</v>
      </c>
      <c r="AY160" s="18">
        <v>-3849.2620379693699</v>
      </c>
      <c r="AZ160" s="19">
        <v>2.75384240943812E-2</v>
      </c>
      <c r="BA160" s="18"/>
      <c r="BB160" s="19"/>
    </row>
    <row r="161" spans="1:54" x14ac:dyDescent="0.15">
      <c r="A161" s="17">
        <v>2017</v>
      </c>
      <c r="B161" s="17">
        <v>2</v>
      </c>
      <c r="C161" s="18">
        <v>172556.41791581601</v>
      </c>
      <c r="D161" s="19">
        <v>1.27710825209155E-2</v>
      </c>
      <c r="E161" s="18">
        <v>167167.07501773801</v>
      </c>
      <c r="F161" s="19">
        <v>1.27822199500633E-2</v>
      </c>
      <c r="G161" s="18">
        <v>1010.1577994286</v>
      </c>
      <c r="H161" s="19">
        <v>-4.9374646545162798E-2</v>
      </c>
      <c r="I161" s="18">
        <v>222.66883570652899</v>
      </c>
      <c r="J161" s="19">
        <v>3.20579745892942E-2</v>
      </c>
      <c r="K161" s="18">
        <v>31178.015552078999</v>
      </c>
      <c r="L161" s="19">
        <v>4.8039080685099898E-2</v>
      </c>
      <c r="M161" s="18">
        <v>10106.159258079701</v>
      </c>
      <c r="N161" s="19">
        <v>0.15213733848451799</v>
      </c>
      <c r="O161" s="18">
        <v>2476.2125229912699</v>
      </c>
      <c r="P161" s="19">
        <v>3.7858215149555001E-2</v>
      </c>
      <c r="Q161" s="18">
        <v>504.474226719868</v>
      </c>
      <c r="R161" s="19">
        <v>-0.108961963420675</v>
      </c>
      <c r="S161" s="18">
        <v>8592.4780471761005</v>
      </c>
      <c r="T161" s="19">
        <v>-2.0616951873303501E-3</v>
      </c>
      <c r="U161" s="18">
        <v>25307.936365084901</v>
      </c>
      <c r="V161" s="19">
        <v>-2.8010077485292099E-2</v>
      </c>
      <c r="W161" s="18">
        <v>6252.2693672093001</v>
      </c>
      <c r="X161" s="19">
        <v>-7.1943017394200401E-3</v>
      </c>
      <c r="Y161" s="18">
        <v>14114.3847280973</v>
      </c>
      <c r="Z161" s="19">
        <v>5.7387057113669204E-3</v>
      </c>
      <c r="AA161" s="18">
        <v>3059.3298547611298</v>
      </c>
      <c r="AB161" s="19">
        <v>4.1518882752064099E-2</v>
      </c>
      <c r="AC161" s="18">
        <v>8919.6743796236096</v>
      </c>
      <c r="AD161" s="19">
        <v>-9.7143933471088902E-3</v>
      </c>
      <c r="AE161" s="18">
        <v>8094.1080929073896</v>
      </c>
      <c r="AF161" s="19">
        <v>4.6193424106638403E-2</v>
      </c>
      <c r="AG161" s="18">
        <v>28126.051499185</v>
      </c>
      <c r="AH161" s="19">
        <v>4.2075020660057296E-3</v>
      </c>
      <c r="AI161" s="18">
        <v>17134.392659175599</v>
      </c>
      <c r="AJ161" s="19">
        <v>7.2187821903559896E-3</v>
      </c>
      <c r="AK161" s="18">
        <v>1029.3729288268</v>
      </c>
      <c r="AL161" s="19">
        <v>6.6230489957823701E-3</v>
      </c>
      <c r="AM161" s="18">
        <v>13207.190786261001</v>
      </c>
      <c r="AN161" s="19">
        <v>4.3716069814793597E-2</v>
      </c>
      <c r="AO161" s="18">
        <v>1452.11806075651</v>
      </c>
      <c r="AP161" s="19">
        <v>0.104317823101229</v>
      </c>
      <c r="AQ161" s="18">
        <v>2157.9500983992202</v>
      </c>
      <c r="AR161" s="19">
        <v>6.1508791774833602E-3</v>
      </c>
      <c r="AS161" s="18">
        <v>559.68154839271995</v>
      </c>
      <c r="AT161" s="19">
        <v>7.79638347349509E-4</v>
      </c>
      <c r="AU161" s="18">
        <v>5388.9620991654101</v>
      </c>
      <c r="AV161" s="19">
        <v>1.2354206697487101E-2</v>
      </c>
      <c r="AW161" s="18">
        <v>9239.6802011042</v>
      </c>
      <c r="AX161" s="19">
        <v>1.8786640870463601E-2</v>
      </c>
      <c r="AY161" s="18">
        <v>-3849.2620379693699</v>
      </c>
      <c r="AZ161" s="19">
        <v>2.75384240943812E-2</v>
      </c>
      <c r="BA161" s="18"/>
      <c r="BB161" s="19"/>
    </row>
    <row r="162" spans="1:54" x14ac:dyDescent="0.15">
      <c r="A162" s="17">
        <v>2017</v>
      </c>
      <c r="B162" s="17">
        <v>3</v>
      </c>
      <c r="C162" s="18">
        <v>172667.911140034</v>
      </c>
      <c r="D162" s="19">
        <v>1.4792749373214301E-2</v>
      </c>
      <c r="E162" s="18">
        <v>167295.55146378299</v>
      </c>
      <c r="F162" s="19">
        <v>1.4989248707114201E-2</v>
      </c>
      <c r="G162" s="18">
        <v>1018.89715980672</v>
      </c>
      <c r="H162" s="19">
        <v>-3.91306061843915E-2</v>
      </c>
      <c r="I162" s="18">
        <v>226.76618208513901</v>
      </c>
      <c r="J162" s="19">
        <v>4.6456498477303897E-2</v>
      </c>
      <c r="K162" s="18">
        <v>30749.258349283999</v>
      </c>
      <c r="L162" s="19">
        <v>3.6727626041125797E-2</v>
      </c>
      <c r="M162" s="18">
        <v>10116.887196138699</v>
      </c>
      <c r="N162" s="19">
        <v>0.12875997080460699</v>
      </c>
      <c r="O162" s="18">
        <v>2623.87767699292</v>
      </c>
      <c r="P162" s="19">
        <v>0.204698116202056</v>
      </c>
      <c r="Q162" s="18">
        <v>495.46599277626302</v>
      </c>
      <c r="R162" s="19">
        <v>-0.14369482280144499</v>
      </c>
      <c r="S162" s="18">
        <v>8755.6660021818898</v>
      </c>
      <c r="T162" s="19">
        <v>1.9205368647909899E-3</v>
      </c>
      <c r="U162" s="18">
        <v>24488.7424795718</v>
      </c>
      <c r="V162" s="19">
        <v>-2.6467716075486598E-2</v>
      </c>
      <c r="W162" s="18">
        <v>6097.4927801717004</v>
      </c>
      <c r="X162" s="19">
        <v>-9.9824403835594398E-3</v>
      </c>
      <c r="Y162" s="18">
        <v>14211.927253821799</v>
      </c>
      <c r="Z162" s="19">
        <v>2.3344425954378498E-2</v>
      </c>
      <c r="AA162" s="18">
        <v>3550.40715582141</v>
      </c>
      <c r="AB162" s="19">
        <v>2.1452188521007099E-2</v>
      </c>
      <c r="AC162" s="18">
        <v>8768.4917404735697</v>
      </c>
      <c r="AD162" s="19">
        <v>-2.8357676430973099E-2</v>
      </c>
      <c r="AE162" s="18">
        <v>8150.3217926610096</v>
      </c>
      <c r="AF162" s="19">
        <v>4.2907968794428701E-2</v>
      </c>
      <c r="AG162" s="18">
        <v>28395.891831670899</v>
      </c>
      <c r="AH162" s="19">
        <v>1.4141244626686001E-2</v>
      </c>
      <c r="AI162" s="18">
        <v>17216.427491383802</v>
      </c>
      <c r="AJ162" s="19">
        <v>1.1384967454828501E-2</v>
      </c>
      <c r="AK162" s="18">
        <v>1031.4304044693299</v>
      </c>
      <c r="AL162" s="19">
        <v>7.7002704719095804E-3</v>
      </c>
      <c r="AM162" s="18">
        <v>13339.343980977101</v>
      </c>
      <c r="AN162" s="19">
        <v>3.2990005113118198E-2</v>
      </c>
      <c r="AO162" s="18">
        <v>1447.0438223953699</v>
      </c>
      <c r="AP162" s="19">
        <v>6.0040986004388001E-2</v>
      </c>
      <c r="AQ162" s="18">
        <v>2202.4188171263199</v>
      </c>
      <c r="AR162" s="19">
        <v>2.4878201790092602E-2</v>
      </c>
      <c r="AS162" s="18">
        <v>564.425580728299</v>
      </c>
      <c r="AT162" s="19">
        <v>5.3318793285512802E-3</v>
      </c>
      <c r="AU162" s="18">
        <v>5371.0721469475702</v>
      </c>
      <c r="AV162" s="19">
        <v>8.4698500072377704E-3</v>
      </c>
      <c r="AW162" s="18">
        <v>9222.1142036853707</v>
      </c>
      <c r="AX162" s="19">
        <v>1.65399896837581E-2</v>
      </c>
      <c r="AY162" s="18">
        <v>-3849.2620379693699</v>
      </c>
      <c r="AZ162" s="19">
        <v>2.75384240943812E-2</v>
      </c>
      <c r="BA162" s="18"/>
      <c r="BB162" s="19"/>
    </row>
    <row r="163" spans="1:54" x14ac:dyDescent="0.15">
      <c r="A163" s="17">
        <v>2017</v>
      </c>
      <c r="B163" s="17">
        <v>4</v>
      </c>
      <c r="C163" s="18">
        <v>177536.43610438399</v>
      </c>
      <c r="D163" s="19">
        <v>1.9536262064147498E-2</v>
      </c>
      <c r="E163" s="18">
        <v>171981.68821187201</v>
      </c>
      <c r="F163" s="19">
        <v>2.0055513917798501E-2</v>
      </c>
      <c r="G163" s="18">
        <v>1043.74679737923</v>
      </c>
      <c r="H163" s="19">
        <v>-3.0970382904226298E-3</v>
      </c>
      <c r="I163" s="18">
        <v>234.977889903641</v>
      </c>
      <c r="J163" s="19">
        <v>9.0722495292655997E-2</v>
      </c>
      <c r="K163" s="18">
        <v>32550.7260652853</v>
      </c>
      <c r="L163" s="19">
        <v>5.3364997827332901E-2</v>
      </c>
      <c r="M163" s="18">
        <v>10356.2031652244</v>
      </c>
      <c r="N163" s="19">
        <v>0.111029654908383</v>
      </c>
      <c r="O163" s="18">
        <v>2416.6379246607598</v>
      </c>
      <c r="P163" s="19">
        <v>0.273130513909418</v>
      </c>
      <c r="Q163" s="18">
        <v>496.17087990069501</v>
      </c>
      <c r="R163" s="19">
        <v>-0.10370141435591</v>
      </c>
      <c r="S163" s="18">
        <v>8979.8953836321507</v>
      </c>
      <c r="T163" s="19">
        <v>2.6332902615654501E-2</v>
      </c>
      <c r="U163" s="18">
        <v>27070.837795084601</v>
      </c>
      <c r="V163" s="19">
        <v>-2.99933287508224E-2</v>
      </c>
      <c r="W163" s="18">
        <v>6710.2162257934397</v>
      </c>
      <c r="X163" s="19">
        <v>-2.3368814656232001E-2</v>
      </c>
      <c r="Y163" s="18">
        <v>14298.084419656399</v>
      </c>
      <c r="Z163" s="19">
        <v>2.73024053521356E-2</v>
      </c>
      <c r="AA163" s="18">
        <v>2939.1998198034598</v>
      </c>
      <c r="AB163" s="19">
        <v>2.49818333028138E-2</v>
      </c>
      <c r="AC163" s="18">
        <v>9232.2274741430992</v>
      </c>
      <c r="AD163" s="19">
        <v>6.5878674161987697E-3</v>
      </c>
      <c r="AE163" s="18">
        <v>8181.7960172835901</v>
      </c>
      <c r="AF163" s="19">
        <v>3.4760185282586502E-2</v>
      </c>
      <c r="AG163" s="18">
        <v>28552.317111877601</v>
      </c>
      <c r="AH163" s="19">
        <v>1.71507740030266E-2</v>
      </c>
      <c r="AI163" s="18">
        <v>17385.089128539799</v>
      </c>
      <c r="AJ163" s="19">
        <v>1.4326603501384901E-2</v>
      </c>
      <c r="AK163" s="18">
        <v>1033.4388085213</v>
      </c>
      <c r="AL163" s="19">
        <v>8.1316008231961893E-3</v>
      </c>
      <c r="AM163" s="18">
        <v>13371.379531626</v>
      </c>
      <c r="AN163" s="19">
        <v>2.0678590910739199E-2</v>
      </c>
      <c r="AO163" s="18">
        <v>1445.3160265404599</v>
      </c>
      <c r="AP163" s="19">
        <v>3.3054027637373203E-2</v>
      </c>
      <c r="AQ163" s="18">
        <v>2203.5301886136599</v>
      </c>
      <c r="AR163" s="19">
        <v>1.7491921550539399E-2</v>
      </c>
      <c r="AS163" s="18">
        <v>574.01688960028002</v>
      </c>
      <c r="AT163" s="19">
        <v>2.1439264343012101E-2</v>
      </c>
      <c r="AU163" s="18">
        <v>5554.7931610538799</v>
      </c>
      <c r="AV163" s="19">
        <v>3.7252815890773702E-3</v>
      </c>
      <c r="AW163" s="18">
        <v>9402.5083612705494</v>
      </c>
      <c r="AX163" s="19">
        <v>1.31710753072414E-2</v>
      </c>
      <c r="AY163" s="18">
        <v>-3849.2620379693699</v>
      </c>
      <c r="AZ163" s="19">
        <v>2.75384240943812E-2</v>
      </c>
      <c r="BA163" s="18"/>
      <c r="BB163" s="19"/>
    </row>
    <row r="164" spans="1:54" x14ac:dyDescent="0.15">
      <c r="A164" s="17">
        <v>2018</v>
      </c>
      <c r="B164" s="17">
        <v>1</v>
      </c>
      <c r="C164" s="18">
        <v>173446.333210474</v>
      </c>
      <c r="D164" s="19">
        <v>2.33851212993894E-2</v>
      </c>
      <c r="E164" s="18">
        <v>168238.934185424</v>
      </c>
      <c r="F164" s="19">
        <v>2.43440255919041E-2</v>
      </c>
      <c r="G164" s="18">
        <v>1089.7277292077799</v>
      </c>
      <c r="H164" s="19">
        <v>6.9158223348511294E-2</v>
      </c>
      <c r="I164" s="18">
        <v>240.82448504336301</v>
      </c>
      <c r="J164" s="19">
        <v>0.13638659263890701</v>
      </c>
      <c r="K164" s="18">
        <v>31834.113307670999</v>
      </c>
      <c r="L164" s="19">
        <v>4.3831983097991897E-2</v>
      </c>
      <c r="M164" s="18">
        <v>10988.475789026699</v>
      </c>
      <c r="N164" s="19">
        <v>0.116965035820246</v>
      </c>
      <c r="O164" s="18">
        <v>2638.74213991235</v>
      </c>
      <c r="P164" s="19">
        <v>0.23737530408662</v>
      </c>
      <c r="Q164" s="18">
        <v>507.74653936794499</v>
      </c>
      <c r="R164" s="19">
        <v>-8.1919426976502195E-3</v>
      </c>
      <c r="S164" s="18">
        <v>8267.4327825874207</v>
      </c>
      <c r="T164" s="19">
        <v>3.5931296585208501E-2</v>
      </c>
      <c r="U164" s="18">
        <v>24034.536017660499</v>
      </c>
      <c r="V164" s="19">
        <v>-3.2067049588920003E-2</v>
      </c>
      <c r="W164" s="18">
        <v>5992.3784585868498</v>
      </c>
      <c r="X164" s="19">
        <v>-2.0572641588604699E-2</v>
      </c>
      <c r="Y164" s="18">
        <v>14083.884458637</v>
      </c>
      <c r="Z164" s="19">
        <v>3.4157139644798599E-2</v>
      </c>
      <c r="AA164" s="18">
        <v>3248.3973163610199</v>
      </c>
      <c r="AB164" s="19">
        <v>5.4617029810987601E-2</v>
      </c>
      <c r="AC164" s="18">
        <v>9165.9431276387495</v>
      </c>
      <c r="AD164" s="19">
        <v>4.16843115639349E-2</v>
      </c>
      <c r="AE164" s="18">
        <v>8188.2385006508002</v>
      </c>
      <c r="AF164" s="19">
        <v>2.1855140370208501E-2</v>
      </c>
      <c r="AG164" s="18">
        <v>29003.0288845494</v>
      </c>
      <c r="AH164" s="19">
        <v>3.5482973200206401E-2</v>
      </c>
      <c r="AI164" s="18">
        <v>17257.895356753699</v>
      </c>
      <c r="AJ164" s="19">
        <v>8.158382472925E-3</v>
      </c>
      <c r="AK164" s="18">
        <v>1035.40000445036</v>
      </c>
      <c r="AL164" s="19">
        <v>7.9196079215453404E-3</v>
      </c>
      <c r="AM164" s="18">
        <v>13442.303842847499</v>
      </c>
      <c r="AN164" s="19">
        <v>1.8709028502646999E-2</v>
      </c>
      <c r="AO164" s="18">
        <v>1411.44902816903</v>
      </c>
      <c r="AP164" s="19">
        <v>-1.5455627985372001E-2</v>
      </c>
      <c r="AQ164" s="18">
        <v>2220.2571936905201</v>
      </c>
      <c r="AR164" s="19">
        <v>1.9297252287458402E-2</v>
      </c>
      <c r="AS164" s="18">
        <v>587.20112286743301</v>
      </c>
      <c r="AT164" s="19">
        <v>5.0706296595517598E-2</v>
      </c>
      <c r="AU164" s="18">
        <v>5202.53880249752</v>
      </c>
      <c r="AV164" s="19">
        <v>-7.0852221526914701E-3</v>
      </c>
      <c r="AW164" s="18">
        <v>9140.8942665633094</v>
      </c>
      <c r="AX164" s="19">
        <v>5.2578030306489297E-3</v>
      </c>
      <c r="AY164" s="18">
        <v>-3934.0872456961001</v>
      </c>
      <c r="AZ164" s="19">
        <v>2.20367454566626E-2</v>
      </c>
      <c r="BA164" s="18"/>
      <c r="BB164" s="19"/>
    </row>
    <row r="165" spans="1:54" x14ac:dyDescent="0.15">
      <c r="A165" s="17">
        <v>2018</v>
      </c>
      <c r="B165" s="17">
        <v>2</v>
      </c>
      <c r="C165" s="18">
        <v>178438.38768362501</v>
      </c>
      <c r="D165" s="19">
        <v>3.4087226884128602E-2</v>
      </c>
      <c r="E165" s="18">
        <v>173057.150501339</v>
      </c>
      <c r="F165" s="19">
        <v>3.5234662585175602E-2</v>
      </c>
      <c r="G165" s="18">
        <v>1115.3460236645501</v>
      </c>
      <c r="H165" s="19">
        <v>0.104130487628221</v>
      </c>
      <c r="I165" s="18">
        <v>258.88084279132897</v>
      </c>
      <c r="J165" s="19">
        <v>0.16262719014943799</v>
      </c>
      <c r="K165" s="18">
        <v>33308.866250104897</v>
      </c>
      <c r="L165" s="19">
        <v>6.8344654407738598E-2</v>
      </c>
      <c r="M165" s="18">
        <v>11258.3903399753</v>
      </c>
      <c r="N165" s="19">
        <v>0.114012757217773</v>
      </c>
      <c r="O165" s="18">
        <v>3085.1718593452001</v>
      </c>
      <c r="P165" s="19">
        <v>0.24592369624975</v>
      </c>
      <c r="Q165" s="18">
        <v>516.25208603616204</v>
      </c>
      <c r="R165" s="19">
        <v>2.3346800872018101E-2</v>
      </c>
      <c r="S165" s="18">
        <v>9013.8799477373504</v>
      </c>
      <c r="T165" s="19">
        <v>4.9043116345201601E-2</v>
      </c>
      <c r="U165" s="18">
        <v>25013.023840479502</v>
      </c>
      <c r="V165" s="19">
        <v>-1.1652966103242599E-2</v>
      </c>
      <c r="W165" s="18">
        <v>6191.15613461472</v>
      </c>
      <c r="X165" s="19">
        <v>-9.7745680816466694E-3</v>
      </c>
      <c r="Y165" s="18">
        <v>14747.1599167689</v>
      </c>
      <c r="Z165" s="19">
        <v>4.4831935706841602E-2</v>
      </c>
      <c r="AA165" s="18">
        <v>3201.80339425388</v>
      </c>
      <c r="AB165" s="19">
        <v>4.6570179175359203E-2</v>
      </c>
      <c r="AC165" s="18">
        <v>9331.4436368964707</v>
      </c>
      <c r="AD165" s="19">
        <v>4.6164157989164997E-2</v>
      </c>
      <c r="AE165" s="18">
        <v>8188.2203622998804</v>
      </c>
      <c r="AF165" s="19">
        <v>1.16272563094328E-2</v>
      </c>
      <c r="AG165" s="18">
        <v>29356.629403104998</v>
      </c>
      <c r="AH165" s="19">
        <v>4.3752245278924101E-2</v>
      </c>
      <c r="AI165" s="18">
        <v>17268.218400719099</v>
      </c>
      <c r="AJ165" s="19">
        <v>7.8103580445201297E-3</v>
      </c>
      <c r="AK165" s="18">
        <v>1036.07017762757</v>
      </c>
      <c r="AL165" s="19">
        <v>6.5061442876699297E-3</v>
      </c>
      <c r="AM165" s="18">
        <v>13433.6026703919</v>
      </c>
      <c r="AN165" s="19">
        <v>1.71430766614173E-2</v>
      </c>
      <c r="AO165" s="18">
        <v>1399.0013379325801</v>
      </c>
      <c r="AP165" s="19">
        <v>-3.6578790843126298E-2</v>
      </c>
      <c r="AQ165" s="18">
        <v>2251.8512103040598</v>
      </c>
      <c r="AR165" s="19">
        <v>4.3514033051317499E-2</v>
      </c>
      <c r="AS165" s="18">
        <v>595.96448470558698</v>
      </c>
      <c r="AT165" s="19">
        <v>6.4827822923702302E-2</v>
      </c>
      <c r="AU165" s="18">
        <v>5376.7048820807804</v>
      </c>
      <c r="AV165" s="19">
        <v>-2.2745042290279699E-3</v>
      </c>
      <c r="AW165" s="18">
        <v>9313.4755390405498</v>
      </c>
      <c r="AX165" s="19">
        <v>7.9867848594514807E-3</v>
      </c>
      <c r="AY165" s="18">
        <v>-3934.0872456961001</v>
      </c>
      <c r="AZ165" s="19">
        <v>2.20367454566626E-2</v>
      </c>
      <c r="BA165" s="18"/>
      <c r="BB165" s="19"/>
    </row>
    <row r="166" spans="1:54" x14ac:dyDescent="0.15">
      <c r="A166" s="17">
        <v>2018</v>
      </c>
      <c r="B166" s="17">
        <v>3</v>
      </c>
      <c r="C166" s="18">
        <v>176764.733955467</v>
      </c>
      <c r="D166" s="19">
        <v>2.37266020558442E-2</v>
      </c>
      <c r="E166" s="18">
        <v>171513.16505099699</v>
      </c>
      <c r="F166" s="19">
        <v>2.52105543172596E-2</v>
      </c>
      <c r="G166" s="18">
        <v>1122.8156510853601</v>
      </c>
      <c r="H166" s="19">
        <v>0.101991148251264</v>
      </c>
      <c r="I166" s="18">
        <v>260.772460234574</v>
      </c>
      <c r="J166" s="19">
        <v>0.14996185867197701</v>
      </c>
      <c r="K166" s="18">
        <v>32422.065840685998</v>
      </c>
      <c r="L166" s="19">
        <v>5.4401555718852898E-2</v>
      </c>
      <c r="M166" s="18">
        <v>11366.2775931165</v>
      </c>
      <c r="N166" s="19">
        <v>0.123495535015427</v>
      </c>
      <c r="O166" s="18">
        <v>2943.1377199469898</v>
      </c>
      <c r="P166" s="19">
        <v>0.121674895805338</v>
      </c>
      <c r="Q166" s="18">
        <v>530.93824428583696</v>
      </c>
      <c r="R166" s="19">
        <v>7.1593715868995697E-2</v>
      </c>
      <c r="S166" s="18">
        <v>9127.8163998402906</v>
      </c>
      <c r="T166" s="19">
        <v>4.2503950877712998E-2</v>
      </c>
      <c r="U166" s="18">
        <v>23561.111431895701</v>
      </c>
      <c r="V166" s="19">
        <v>-3.7879897199698899E-2</v>
      </c>
      <c r="W166" s="18">
        <v>5968.0929223417097</v>
      </c>
      <c r="X166" s="19">
        <v>-2.1221814029985599E-2</v>
      </c>
      <c r="Y166" s="18">
        <v>14587.989750815401</v>
      </c>
      <c r="Z166" s="19">
        <v>2.6461048545855799E-2</v>
      </c>
      <c r="AA166" s="18">
        <v>3718.0814970517799</v>
      </c>
      <c r="AB166" s="19">
        <v>4.7226792272385201E-2</v>
      </c>
      <c r="AC166" s="18">
        <v>9204.5629815928696</v>
      </c>
      <c r="AD166" s="19">
        <v>4.9731613375021001E-2</v>
      </c>
      <c r="AE166" s="18">
        <v>8181.0211815087896</v>
      </c>
      <c r="AF166" s="19">
        <v>3.76664745622901E-3</v>
      </c>
      <c r="AG166" s="18">
        <v>29714.809218889</v>
      </c>
      <c r="AH166" s="19">
        <v>4.6447471875035597E-2</v>
      </c>
      <c r="AI166" s="18">
        <v>17263.374842218302</v>
      </c>
      <c r="AJ166" s="19">
        <v>2.7268927225494498E-3</v>
      </c>
      <c r="AK166" s="18">
        <v>1035.4499498630701</v>
      </c>
      <c r="AL166" s="19">
        <v>3.8970592454097299E-3</v>
      </c>
      <c r="AM166" s="18">
        <v>13598.5701441862</v>
      </c>
      <c r="AN166" s="19">
        <v>1.9433201781049E-2</v>
      </c>
      <c r="AO166" s="18">
        <v>1393.39542288097</v>
      </c>
      <c r="AP166" s="19">
        <v>-3.7074481563103702E-2</v>
      </c>
      <c r="AQ166" s="18">
        <v>2283.8460554253202</v>
      </c>
      <c r="AR166" s="19">
        <v>3.6971732018365601E-2</v>
      </c>
      <c r="AS166" s="18">
        <v>600.80827448387004</v>
      </c>
      <c r="AT166" s="19">
        <v>6.4459682547741495E-2</v>
      </c>
      <c r="AU166" s="18">
        <v>5245.5329404374297</v>
      </c>
      <c r="AV166" s="19">
        <v>-2.3373211730452099E-2</v>
      </c>
      <c r="AW166" s="18">
        <v>9183.4971835749693</v>
      </c>
      <c r="AX166" s="19">
        <v>-4.1874367696469496E-3</v>
      </c>
      <c r="AY166" s="18">
        <v>-3934.0872456961001</v>
      </c>
      <c r="AZ166" s="19">
        <v>2.20367454566626E-2</v>
      </c>
      <c r="BA166" s="18"/>
      <c r="BB166" s="19"/>
    </row>
    <row r="167" spans="1:54" x14ac:dyDescent="0.15">
      <c r="A167" s="17">
        <v>2018</v>
      </c>
      <c r="B167" s="17">
        <v>4</v>
      </c>
      <c r="C167" s="18">
        <v>180900.92672878699</v>
      </c>
      <c r="D167" s="19">
        <v>1.89509866156439E-2</v>
      </c>
      <c r="E167" s="18">
        <v>175493.781819075</v>
      </c>
      <c r="F167" s="19">
        <v>2.0421323012464101E-2</v>
      </c>
      <c r="G167" s="18">
        <v>1112.8552789078201</v>
      </c>
      <c r="H167" s="19">
        <v>6.6211921993069203E-2</v>
      </c>
      <c r="I167" s="18">
        <v>259.60261863590398</v>
      </c>
      <c r="J167" s="19">
        <v>0.104795939491846</v>
      </c>
      <c r="K167" s="18">
        <v>34025.217936279398</v>
      </c>
      <c r="L167" s="19">
        <v>4.5298279001116298E-2</v>
      </c>
      <c r="M167" s="18">
        <v>11859.584513137699</v>
      </c>
      <c r="N167" s="19">
        <v>0.14516723203746901</v>
      </c>
      <c r="O167" s="18">
        <v>2600.3472084390901</v>
      </c>
      <c r="P167" s="19">
        <v>7.6018538773913E-2</v>
      </c>
      <c r="Q167" s="18">
        <v>559.07953602578698</v>
      </c>
      <c r="R167" s="19">
        <v>0.12678828740953699</v>
      </c>
      <c r="S167" s="18">
        <v>9059.2148934973193</v>
      </c>
      <c r="T167" s="19">
        <v>8.8330104613190095E-3</v>
      </c>
      <c r="U167" s="18">
        <v>26478.2370956784</v>
      </c>
      <c r="V167" s="19">
        <v>-2.1890741021460401E-2</v>
      </c>
      <c r="W167" s="18">
        <v>6716.2164171259001</v>
      </c>
      <c r="X167" s="19">
        <v>8.9418747929359598E-4</v>
      </c>
      <c r="Y167" s="18">
        <v>14740.909563257201</v>
      </c>
      <c r="Z167" s="19">
        <v>3.09709420229753E-2</v>
      </c>
      <c r="AA167" s="18">
        <v>3016.83933709752</v>
      </c>
      <c r="AB167" s="19">
        <v>2.6415188505028799E-2</v>
      </c>
      <c r="AC167" s="18">
        <v>9127.8231417223396</v>
      </c>
      <c r="AD167" s="19">
        <v>-1.1308682840968099E-2</v>
      </c>
      <c r="AE167" s="18">
        <v>8165.8229076526404</v>
      </c>
      <c r="AF167" s="19">
        <v>-1.9522742436018899E-3</v>
      </c>
      <c r="AG167" s="18">
        <v>29799.687102317599</v>
      </c>
      <c r="AH167" s="19">
        <v>4.3687172062163701E-2</v>
      </c>
      <c r="AI167" s="18">
        <v>17390.187954828401</v>
      </c>
      <c r="AJ167" s="19">
        <v>2.9328732518108002E-4</v>
      </c>
      <c r="AK167" s="18">
        <v>1033.5387456878</v>
      </c>
      <c r="AL167" s="19">
        <v>9.6703516147655905E-5</v>
      </c>
      <c r="AM167" s="18">
        <v>13829.5991192734</v>
      </c>
      <c r="AN167" s="19">
        <v>3.42686845858848E-2</v>
      </c>
      <c r="AO167" s="18">
        <v>1398.7825214607001</v>
      </c>
      <c r="AP167" s="19">
        <v>-3.2196076308063898E-2</v>
      </c>
      <c r="AQ167" s="18">
        <v>2309.1561329019501</v>
      </c>
      <c r="AR167" s="19">
        <v>4.7934875062793897E-2</v>
      </c>
      <c r="AS167" s="18">
        <v>602.60823452490001</v>
      </c>
      <c r="AT167" s="19">
        <v>4.9809239837054903E-2</v>
      </c>
      <c r="AU167" s="18">
        <v>5401.6059786772003</v>
      </c>
      <c r="AV167" s="19">
        <v>-2.7577477312875701E-2</v>
      </c>
      <c r="AW167" s="18">
        <v>9338.1500505583608</v>
      </c>
      <c r="AX167" s="19">
        <v>-6.8448022846002701E-3</v>
      </c>
      <c r="AY167" s="18">
        <v>-3934.0872456961001</v>
      </c>
      <c r="AZ167" s="19">
        <v>2.20367454566626E-2</v>
      </c>
      <c r="BA167" s="18"/>
      <c r="BB167" s="19"/>
    </row>
    <row r="168" spans="1:54" x14ac:dyDescent="0.15">
      <c r="A168" s="17">
        <v>2019</v>
      </c>
      <c r="B168" s="17">
        <v>1</v>
      </c>
      <c r="C168" s="18">
        <v>175616.838403261</v>
      </c>
      <c r="D168" s="19">
        <v>1.25139871948345E-2</v>
      </c>
      <c r="E168" s="18">
        <v>170540.85147077701</v>
      </c>
      <c r="F168" s="19">
        <v>1.3682429079207701E-2</v>
      </c>
      <c r="G168" s="18">
        <v>1086.2071844633399</v>
      </c>
      <c r="H168" s="19">
        <v>-3.2306645504881501E-3</v>
      </c>
      <c r="I168" s="18">
        <v>252.99858569910501</v>
      </c>
      <c r="J168" s="19">
        <v>5.0551756203484503E-2</v>
      </c>
      <c r="K168" s="18">
        <v>33040.477603359803</v>
      </c>
      <c r="L168" s="19">
        <v>3.7895332093266697E-2</v>
      </c>
      <c r="M168" s="18">
        <v>12191.2960828533</v>
      </c>
      <c r="N168" s="19">
        <v>0.109461977886672</v>
      </c>
      <c r="O168" s="18">
        <v>2728.3825344383899</v>
      </c>
      <c r="P168" s="19">
        <v>3.3970880735246602E-2</v>
      </c>
      <c r="Q168" s="18">
        <v>539.71070173084297</v>
      </c>
      <c r="R168" s="19">
        <v>6.2952989108872495E-2</v>
      </c>
      <c r="S168" s="18">
        <v>8371.3865699731596</v>
      </c>
      <c r="T168" s="19">
        <v>1.25738896365362E-2</v>
      </c>
      <c r="U168" s="18">
        <v>22939.2699509187</v>
      </c>
      <c r="V168" s="19">
        <v>-4.5570510116648602E-2</v>
      </c>
      <c r="W168" s="18">
        <v>5967.8330778400104</v>
      </c>
      <c r="X168" s="19">
        <v>-4.0960998902970199E-3</v>
      </c>
      <c r="Y168" s="18">
        <v>14426.1294562154</v>
      </c>
      <c r="Z168" s="19">
        <v>2.4300468992305198E-2</v>
      </c>
      <c r="AA168" s="18">
        <v>3245.3773730063299</v>
      </c>
      <c r="AB168" s="19">
        <v>-9.2967179214231699E-4</v>
      </c>
      <c r="AC168" s="18">
        <v>9166.1465638009195</v>
      </c>
      <c r="AD168" s="19">
        <v>2.21947877419026E-5</v>
      </c>
      <c r="AE168" s="18">
        <v>8141.6987383918404</v>
      </c>
      <c r="AF168" s="19">
        <v>-5.6837331075851897E-3</v>
      </c>
      <c r="AG168" s="18">
        <v>29885.515190770198</v>
      </c>
      <c r="AH168" s="19">
        <v>3.0427384316778602E-2</v>
      </c>
      <c r="AI168" s="18">
        <v>17371.862051357999</v>
      </c>
      <c r="AJ168" s="19">
        <v>6.6037423595635102E-3</v>
      </c>
      <c r="AK168" s="18">
        <v>1030.33479181955</v>
      </c>
      <c r="AL168" s="19">
        <v>-4.89203458474097E-3</v>
      </c>
      <c r="AM168" s="18">
        <v>14075.1112997942</v>
      </c>
      <c r="AN168" s="19">
        <v>4.7075818575807303E-2</v>
      </c>
      <c r="AO168" s="18">
        <v>1424.9521524156</v>
      </c>
      <c r="AP168" s="19">
        <v>9.5668522044176606E-3</v>
      </c>
      <c r="AQ168" s="18">
        <v>2339.4847009222899</v>
      </c>
      <c r="AR168" s="19">
        <v>5.3699863047666399E-2</v>
      </c>
      <c r="AS168" s="18">
        <v>599.64221008530899</v>
      </c>
      <c r="AT168" s="19">
        <v>2.1187097117805899E-2</v>
      </c>
      <c r="AU168" s="18">
        <v>5063.0905161508899</v>
      </c>
      <c r="AV168" s="19">
        <v>-2.6803891646072098E-2</v>
      </c>
      <c r="AW168" s="18">
        <v>9062.4821072700106</v>
      </c>
      <c r="AX168" s="19">
        <v>-8.5781715668812302E-3</v>
      </c>
      <c r="AY168" s="18">
        <v>-3990.71143003507</v>
      </c>
      <c r="AZ168" s="19">
        <v>1.43932202827788E-2</v>
      </c>
      <c r="BA168" s="18"/>
      <c r="BB168" s="19"/>
    </row>
    <row r="169" spans="1:54" x14ac:dyDescent="0.15">
      <c r="A169" s="17">
        <v>2019</v>
      </c>
      <c r="B169" s="17">
        <v>2</v>
      </c>
      <c r="C169" s="18">
        <v>179914.04923020801</v>
      </c>
      <c r="D169" s="19">
        <v>8.2698659505908694E-3</v>
      </c>
      <c r="E169" s="18">
        <v>174653.11769982</v>
      </c>
      <c r="F169" s="19">
        <v>9.2221973715507204E-3</v>
      </c>
      <c r="G169" s="18">
        <v>1069.3572353842701</v>
      </c>
      <c r="H169" s="19">
        <v>-4.1232754055262999E-2</v>
      </c>
      <c r="I169" s="18">
        <v>253.11464725245</v>
      </c>
      <c r="J169" s="19">
        <v>-2.2273550552084902E-2</v>
      </c>
      <c r="K169" s="18">
        <v>34243.347683562301</v>
      </c>
      <c r="L169" s="19">
        <v>2.8055035750561098E-2</v>
      </c>
      <c r="M169" s="18">
        <v>12515.166895750999</v>
      </c>
      <c r="N169" s="19">
        <v>0.111630216915929</v>
      </c>
      <c r="O169" s="18">
        <v>2879.5558474355698</v>
      </c>
      <c r="P169" s="19">
        <v>-6.6646534223629594E-2</v>
      </c>
      <c r="Q169" s="18">
        <v>521.40496563874103</v>
      </c>
      <c r="R169" s="19">
        <v>9.98132451559397E-3</v>
      </c>
      <c r="S169" s="18">
        <v>8987.5738889974291</v>
      </c>
      <c r="T169" s="19">
        <v>-2.9183946194576401E-3</v>
      </c>
      <c r="U169" s="18">
        <v>24268.700700060999</v>
      </c>
      <c r="V169" s="19">
        <v>-2.97574233793352E-2</v>
      </c>
      <c r="W169" s="18">
        <v>6285.14634075709</v>
      </c>
      <c r="X169" s="19">
        <v>1.51813658222695E-2</v>
      </c>
      <c r="Y169" s="18">
        <v>14899.428652394099</v>
      </c>
      <c r="Z169" s="19">
        <v>1.0325292224711499E-2</v>
      </c>
      <c r="AA169" s="18">
        <v>3286.3316504322202</v>
      </c>
      <c r="AB169" s="19">
        <v>2.64002019393332E-2</v>
      </c>
      <c r="AC169" s="18">
        <v>9392.57630489234</v>
      </c>
      <c r="AD169" s="19">
        <v>6.55125512993071E-3</v>
      </c>
      <c r="AE169" s="18">
        <v>8153.5872019566896</v>
      </c>
      <c r="AF169" s="19">
        <v>-4.2296321802285401E-3</v>
      </c>
      <c r="AG169" s="18">
        <v>29870.394758455201</v>
      </c>
      <c r="AH169" s="19">
        <v>1.7500829141368999E-2</v>
      </c>
      <c r="AI169" s="18">
        <v>17361.018441574099</v>
      </c>
      <c r="AJ169" s="19">
        <v>5.3740367825725298E-3</v>
      </c>
      <c r="AK169" s="18">
        <v>1027.23948676485</v>
      </c>
      <c r="AL169" s="19">
        <v>-8.52325552207156E-3</v>
      </c>
      <c r="AM169" s="18">
        <v>14177.481776995801</v>
      </c>
      <c r="AN169" s="19">
        <v>5.5374505622638001E-2</v>
      </c>
      <c r="AO169" s="18">
        <v>1446.01295755861</v>
      </c>
      <c r="AP169" s="19">
        <v>3.3603698832418198E-2</v>
      </c>
      <c r="AQ169" s="18">
        <v>2358.9115393246798</v>
      </c>
      <c r="AR169" s="19">
        <v>4.7543251761366499E-2</v>
      </c>
      <c r="AS169" s="18">
        <v>597.31657313377195</v>
      </c>
      <c r="AT169" s="19">
        <v>2.2687399381744501E-3</v>
      </c>
      <c r="AU169" s="18">
        <v>5250.2799616705397</v>
      </c>
      <c r="AV169" s="19">
        <v>-2.3513457253640999E-2</v>
      </c>
      <c r="AW169" s="18">
        <v>9246.5636719611193</v>
      </c>
      <c r="AX169" s="19">
        <v>-7.1844143251297296E-3</v>
      </c>
      <c r="AY169" s="18">
        <v>-3990.71143003507</v>
      </c>
      <c r="AZ169" s="19">
        <v>1.43932202827788E-2</v>
      </c>
      <c r="BA169" s="18"/>
      <c r="BB169" s="19"/>
    </row>
    <row r="170" spans="1:54" x14ac:dyDescent="0.15">
      <c r="A170" s="17">
        <v>2019</v>
      </c>
      <c r="B170" s="17">
        <v>3</v>
      </c>
      <c r="C170" s="18">
        <v>180026.252674196</v>
      </c>
      <c r="D170" s="19">
        <v>1.84511844967368E-2</v>
      </c>
      <c r="E170" s="18">
        <v>174766.112998225</v>
      </c>
      <c r="F170" s="19">
        <v>1.8966170592567E-2</v>
      </c>
      <c r="G170" s="18">
        <v>1059.58589975373</v>
      </c>
      <c r="H170" s="19">
        <v>-5.6313564270773199E-2</v>
      </c>
      <c r="I170" s="18">
        <v>251.19428078814599</v>
      </c>
      <c r="J170" s="19">
        <v>-3.6730026774348001E-2</v>
      </c>
      <c r="K170" s="18">
        <v>33808.898456551899</v>
      </c>
      <c r="L170" s="19">
        <v>4.2774344567690199E-2</v>
      </c>
      <c r="M170" s="18">
        <v>12814.812531862501</v>
      </c>
      <c r="N170" s="19">
        <v>0.127441453622711</v>
      </c>
      <c r="O170" s="18">
        <v>3209.2733387927601</v>
      </c>
      <c r="P170" s="19">
        <v>9.0425812235032099E-2</v>
      </c>
      <c r="Q170" s="18">
        <v>535.71768138506002</v>
      </c>
      <c r="R170" s="19">
        <v>9.0018700868919107E-3</v>
      </c>
      <c r="S170" s="18">
        <v>9102.3642413245707</v>
      </c>
      <c r="T170" s="19">
        <v>-2.7884170102463498E-3</v>
      </c>
      <c r="U170" s="18">
        <v>23424.905373067599</v>
      </c>
      <c r="V170" s="19">
        <v>-5.7809691712478201E-3</v>
      </c>
      <c r="W170" s="18">
        <v>6120.6174285710304</v>
      </c>
      <c r="X170" s="19">
        <v>2.5556657413683601E-2</v>
      </c>
      <c r="Y170" s="18">
        <v>15136.3613333588</v>
      </c>
      <c r="Z170" s="19">
        <v>3.7590620223236997E-2</v>
      </c>
      <c r="AA170" s="18">
        <v>3762.9343084858301</v>
      </c>
      <c r="AB170" s="19">
        <v>1.2063428805854801E-2</v>
      </c>
      <c r="AC170" s="18">
        <v>9425.0512623299492</v>
      </c>
      <c r="AD170" s="19">
        <v>2.3954236738670899E-2</v>
      </c>
      <c r="AE170" s="18">
        <v>8200.9297538983792</v>
      </c>
      <c r="AF170" s="19">
        <v>2.4335070094410002E-3</v>
      </c>
      <c r="AG170" s="18">
        <v>29951.735968503599</v>
      </c>
      <c r="AH170" s="19">
        <v>7.9733559071266703E-3</v>
      </c>
      <c r="AI170" s="18">
        <v>17490.591442704601</v>
      </c>
      <c r="AJ170" s="19">
        <v>1.31617718182548E-2</v>
      </c>
      <c r="AK170" s="18">
        <v>1024.2499585911701</v>
      </c>
      <c r="AL170" s="19">
        <v>-1.0816545283892901E-2</v>
      </c>
      <c r="AM170" s="18">
        <v>14232.186670352099</v>
      </c>
      <c r="AN170" s="19">
        <v>4.6594349218157097E-2</v>
      </c>
      <c r="AO170" s="18">
        <v>1446.9395761840699</v>
      </c>
      <c r="AP170" s="19">
        <v>3.84271057761831E-2</v>
      </c>
      <c r="AQ170" s="18">
        <v>2312.5731834747098</v>
      </c>
      <c r="AR170" s="19">
        <v>1.25783994858806E-2</v>
      </c>
      <c r="AS170" s="18">
        <v>595.55753677436405</v>
      </c>
      <c r="AT170" s="19">
        <v>-8.7394563831815208E-3</v>
      </c>
      <c r="AU170" s="18">
        <v>5249.3097767868903</v>
      </c>
      <c r="AV170" s="19">
        <v>7.2001003374655404E-4</v>
      </c>
      <c r="AW170" s="18">
        <v>9245.6095949247592</v>
      </c>
      <c r="AX170" s="19">
        <v>6.7634812869408201E-3</v>
      </c>
      <c r="AY170" s="18">
        <v>-3990.71143003507</v>
      </c>
      <c r="AZ170" s="19">
        <v>1.43932202827788E-2</v>
      </c>
      <c r="BA170" s="18"/>
      <c r="BB170" s="19"/>
    </row>
    <row r="171" spans="1:54" x14ac:dyDescent="0.15">
      <c r="A171" s="17">
        <v>2019</v>
      </c>
      <c r="B171" s="17">
        <v>4</v>
      </c>
      <c r="C171" s="18">
        <v>184294.267825599</v>
      </c>
      <c r="D171" s="19">
        <v>1.8758008364985E-2</v>
      </c>
      <c r="E171" s="18">
        <v>178826.94639949201</v>
      </c>
      <c r="F171" s="19">
        <v>1.89930637192182E-2</v>
      </c>
      <c r="G171" s="18">
        <v>1056.3154237891099</v>
      </c>
      <c r="H171" s="19">
        <v>-5.0806116653551101E-2</v>
      </c>
      <c r="I171" s="18">
        <v>245.83389496601001</v>
      </c>
      <c r="J171" s="19">
        <v>-5.30376917699939E-2</v>
      </c>
      <c r="K171" s="18">
        <v>34668.420773901198</v>
      </c>
      <c r="L171" s="19">
        <v>1.89037095611366E-2</v>
      </c>
      <c r="M171" s="18">
        <v>12982.4364484588</v>
      </c>
      <c r="N171" s="19">
        <v>9.4678859455588293E-2</v>
      </c>
      <c r="O171" s="18">
        <v>2882.9380614954798</v>
      </c>
      <c r="P171" s="19">
        <v>0.108674277088565</v>
      </c>
      <c r="Q171" s="18">
        <v>558.94036822959197</v>
      </c>
      <c r="R171" s="19">
        <v>-2.4892307306434398E-4</v>
      </c>
      <c r="S171" s="18">
        <v>9231.7014401919405</v>
      </c>
      <c r="T171" s="19">
        <v>1.90399001152326E-2</v>
      </c>
      <c r="U171" s="18">
        <v>26434.724164486601</v>
      </c>
      <c r="V171" s="19">
        <v>-1.6433469884934401E-3</v>
      </c>
      <c r="W171" s="18">
        <v>6860.5658543530799</v>
      </c>
      <c r="X171" s="19">
        <v>2.1492672103166102E-2</v>
      </c>
      <c r="Y171" s="18">
        <v>14989.557798381</v>
      </c>
      <c r="Z171" s="19">
        <v>1.6867903168172198E-2</v>
      </c>
      <c r="AA171" s="18">
        <v>3079.8121496132098</v>
      </c>
      <c r="AB171" s="19">
        <v>2.0873770684878699E-2</v>
      </c>
      <c r="AC171" s="18">
        <v>10060.9527183474</v>
      </c>
      <c r="AD171" s="19">
        <v>0.102229147315515</v>
      </c>
      <c r="AE171" s="18">
        <v>8283.6498660257894</v>
      </c>
      <c r="AF171" s="19">
        <v>1.4429281617499999E-2</v>
      </c>
      <c r="AG171" s="18">
        <v>29995.958427279998</v>
      </c>
      <c r="AH171" s="19">
        <v>6.5863552287805903E-3</v>
      </c>
      <c r="AI171" s="18">
        <v>17722.6473790368</v>
      </c>
      <c r="AJ171" s="19">
        <v>1.9117644103217299E-2</v>
      </c>
      <c r="AK171" s="18">
        <v>1021.36343350948</v>
      </c>
      <c r="AL171" s="19">
        <v>-1.1780218428308301E-2</v>
      </c>
      <c r="AM171" s="18">
        <v>14297.5316042261</v>
      </c>
      <c r="AN171" s="19">
        <v>3.3835578379166398E-2</v>
      </c>
      <c r="AO171" s="18">
        <v>1422.42458482863</v>
      </c>
      <c r="AP171" s="19">
        <v>1.6901886465701298E-2</v>
      </c>
      <c r="AQ171" s="18">
        <v>2303.7726738914298</v>
      </c>
      <c r="AR171" s="19">
        <v>-2.3313534038740301E-3</v>
      </c>
      <c r="AS171" s="18">
        <v>595.01296959421404</v>
      </c>
      <c r="AT171" s="19">
        <v>-1.2603984638003199E-2</v>
      </c>
      <c r="AU171" s="18">
        <v>5459.7114830541695</v>
      </c>
      <c r="AV171" s="19">
        <v>1.0757079395709499E-2</v>
      </c>
      <c r="AW171" s="18">
        <v>9452.5180303647994</v>
      </c>
      <c r="AX171" s="19">
        <v>1.22473915269337E-2</v>
      </c>
      <c r="AY171" s="18">
        <v>-3990.71143003507</v>
      </c>
      <c r="AZ171" s="19">
        <v>1.43932202827788E-2</v>
      </c>
      <c r="BA171" s="18"/>
      <c r="BB171" s="19"/>
    </row>
    <row r="172" spans="1:54" x14ac:dyDescent="0.15">
      <c r="A172" s="17">
        <v>2020</v>
      </c>
      <c r="B172" s="17">
        <v>1</v>
      </c>
      <c r="C172" s="18">
        <v>176335.40717364699</v>
      </c>
      <c r="D172" s="19">
        <v>4.0916849256555903E-3</v>
      </c>
      <c r="E172" s="18">
        <v>171332.18290344701</v>
      </c>
      <c r="F172" s="19">
        <v>4.6401283085253401E-3</v>
      </c>
      <c r="G172" s="18">
        <v>1071.16722521875</v>
      </c>
      <c r="H172" s="19">
        <v>-1.3846308015377E-2</v>
      </c>
      <c r="I172" s="18">
        <v>241.03333681426901</v>
      </c>
      <c r="J172" s="19">
        <v>-4.7293738230879803E-2</v>
      </c>
      <c r="K172" s="18">
        <v>33184.312545105502</v>
      </c>
      <c r="L172" s="19">
        <v>4.3532948728028896E-3</v>
      </c>
      <c r="M172" s="18">
        <v>13472.378641150901</v>
      </c>
      <c r="N172" s="19">
        <v>0.105081736149397</v>
      </c>
      <c r="O172" s="18">
        <v>2694.3941934851</v>
      </c>
      <c r="P172" s="19">
        <v>-1.2457322433447901E-2</v>
      </c>
      <c r="Q172" s="18">
        <v>547.38974461048099</v>
      </c>
      <c r="R172" s="19">
        <v>1.4228072289489401E-2</v>
      </c>
      <c r="S172" s="18">
        <v>8338.0270335695404</v>
      </c>
      <c r="T172" s="19">
        <v>-3.9849475501796397E-3</v>
      </c>
      <c r="U172" s="18">
        <v>23030.316103339399</v>
      </c>
      <c r="V172" s="19">
        <v>3.9690082821086702E-3</v>
      </c>
      <c r="W172" s="18">
        <v>5881.6587990742801</v>
      </c>
      <c r="X172" s="19">
        <v>-1.4439793747871301E-2</v>
      </c>
      <c r="Y172" s="18">
        <v>14372.3201230183</v>
      </c>
      <c r="Z172" s="19">
        <v>-3.7299910111264802E-3</v>
      </c>
      <c r="AA172" s="18">
        <v>2662.25335143042</v>
      </c>
      <c r="AB172" s="19">
        <v>-0.179678340776665</v>
      </c>
      <c r="AC172" s="18">
        <v>10284.943193805701</v>
      </c>
      <c r="AD172" s="19">
        <v>0.12205746681197301</v>
      </c>
      <c r="AE172" s="18">
        <v>8398.0867685183493</v>
      </c>
      <c r="AF172" s="19">
        <v>3.1490729191135901E-2</v>
      </c>
      <c r="AG172" s="18">
        <v>29839.101047066801</v>
      </c>
      <c r="AH172" s="19">
        <v>-1.55306486795237E-3</v>
      </c>
      <c r="AI172" s="18">
        <v>17892.889754032301</v>
      </c>
      <c r="AJ172" s="19">
        <v>2.99926226177709E-2</v>
      </c>
      <c r="AK172" s="18">
        <v>936.61401737969402</v>
      </c>
      <c r="AL172" s="19">
        <v>-9.0961476972304195E-2</v>
      </c>
      <c r="AM172" s="18">
        <v>14037.6657540529</v>
      </c>
      <c r="AN172" s="19">
        <v>-2.6604085000608798E-3</v>
      </c>
      <c r="AO172" s="18">
        <v>1249.60912585187</v>
      </c>
      <c r="AP172" s="19">
        <v>-0.12305186968312</v>
      </c>
      <c r="AQ172" s="18">
        <v>2120.2920196616401</v>
      </c>
      <c r="AR172" s="19">
        <v>-9.3692718389757304E-2</v>
      </c>
      <c r="AS172" s="18">
        <v>546.61547167112803</v>
      </c>
      <c r="AT172" s="19">
        <v>-8.8430630002911098E-2</v>
      </c>
      <c r="AU172" s="18">
        <v>4983.9021869960798</v>
      </c>
      <c r="AV172" s="19">
        <v>-1.5640314725205402E-2</v>
      </c>
      <c r="AW172" s="18">
        <v>9128.6566134994191</v>
      </c>
      <c r="AX172" s="19">
        <v>7.3020288973943996E-3</v>
      </c>
      <c r="AY172" s="18">
        <v>-4127.04670234683</v>
      </c>
      <c r="AZ172" s="19">
        <v>3.41631497796753E-2</v>
      </c>
      <c r="BA172" s="18"/>
      <c r="BB172" s="19"/>
    </row>
    <row r="173" spans="1:54" x14ac:dyDescent="0.15">
      <c r="A173" s="17">
        <v>2020</v>
      </c>
      <c r="B173" s="17">
        <v>2</v>
      </c>
      <c r="C173" s="18">
        <v>167464.957456951</v>
      </c>
      <c r="D173" s="19">
        <v>-6.9194661709424204E-2</v>
      </c>
      <c r="E173" s="18">
        <v>162849.79153753299</v>
      </c>
      <c r="F173" s="19">
        <v>-6.7581537150536594E-2</v>
      </c>
      <c r="G173" s="18">
        <v>1068.2868258788901</v>
      </c>
      <c r="H173" s="19">
        <v>-1.00098402101834E-3</v>
      </c>
      <c r="I173" s="18">
        <v>245.878999750948</v>
      </c>
      <c r="J173" s="19">
        <v>-2.8586443258201501E-2</v>
      </c>
      <c r="K173" s="18">
        <v>30229.046206649298</v>
      </c>
      <c r="L173" s="19">
        <v>-0.117228651649615</v>
      </c>
      <c r="M173" s="18">
        <v>13469.3519007182</v>
      </c>
      <c r="N173" s="19">
        <v>7.6242291686190206E-2</v>
      </c>
      <c r="O173" s="18">
        <v>2563.5886643774802</v>
      </c>
      <c r="P173" s="19">
        <v>-0.109727749624818</v>
      </c>
      <c r="Q173" s="18">
        <v>568.68486420883596</v>
      </c>
      <c r="R173" s="19">
        <v>9.0677883192339007E-2</v>
      </c>
      <c r="S173" s="18">
        <v>8371.7422130470295</v>
      </c>
      <c r="T173" s="19">
        <v>-6.8520346375599894E-2</v>
      </c>
      <c r="U173" s="18">
        <v>23883.9776483079</v>
      </c>
      <c r="V173" s="19">
        <v>-1.5852643143440599E-2</v>
      </c>
      <c r="W173" s="18">
        <v>6046.2116689991199</v>
      </c>
      <c r="X173" s="19">
        <v>-3.8015769053547102E-2</v>
      </c>
      <c r="Y173" s="18">
        <v>12527.094367232399</v>
      </c>
      <c r="Z173" s="19">
        <v>-0.159223171606687</v>
      </c>
      <c r="AA173" s="18">
        <v>846.45712960927801</v>
      </c>
      <c r="AB173" s="19">
        <v>-0.742431008295237</v>
      </c>
      <c r="AC173" s="18">
        <v>10063.654812402599</v>
      </c>
      <c r="AD173" s="19">
        <v>7.1447756794982095E-2</v>
      </c>
      <c r="AE173" s="18">
        <v>8433.2436327737996</v>
      </c>
      <c r="AF173" s="19">
        <v>3.4298576061097902E-2</v>
      </c>
      <c r="AG173" s="18">
        <v>28921.184562104499</v>
      </c>
      <c r="AH173" s="19">
        <v>-3.17776247694894E-2</v>
      </c>
      <c r="AI173" s="18">
        <v>17862.101262411801</v>
      </c>
      <c r="AJ173" s="19">
        <v>2.8862524541633201E-2</v>
      </c>
      <c r="AK173" s="18">
        <v>733.54813594817904</v>
      </c>
      <c r="AL173" s="19">
        <v>-0.28590348657800402</v>
      </c>
      <c r="AM173" s="18">
        <v>13462.143599535801</v>
      </c>
      <c r="AN173" s="19">
        <v>-5.0455940533856901E-2</v>
      </c>
      <c r="AO173" s="18">
        <v>729.61788396035104</v>
      </c>
      <c r="AP173" s="19">
        <v>-0.49542783821784903</v>
      </c>
      <c r="AQ173" s="18">
        <v>1908.6227493405499</v>
      </c>
      <c r="AR173" s="19">
        <v>-0.190888374776887</v>
      </c>
      <c r="AS173" s="18">
        <v>406.68563338270002</v>
      </c>
      <c r="AT173" s="19">
        <v>-0.31914557259133502</v>
      </c>
      <c r="AU173" s="18">
        <v>4588.9524842237797</v>
      </c>
      <c r="AV173" s="19">
        <v>-0.125960421591753</v>
      </c>
      <c r="AW173" s="18">
        <v>8744.2417267893597</v>
      </c>
      <c r="AX173" s="19">
        <v>-5.43252567107698E-2</v>
      </c>
      <c r="AY173" s="18">
        <v>-4127.04670234683</v>
      </c>
      <c r="AZ173" s="19">
        <v>3.41631497796753E-2</v>
      </c>
      <c r="BA173" s="18"/>
      <c r="BB173" s="19"/>
    </row>
    <row r="174" spans="1:54" x14ac:dyDescent="0.15">
      <c r="A174" s="17">
        <v>2020</v>
      </c>
      <c r="B174" s="17">
        <v>3</v>
      </c>
      <c r="C174" s="18">
        <v>178340.29460567399</v>
      </c>
      <c r="D174" s="19">
        <v>-9.3650678358191408E-3</v>
      </c>
      <c r="E174" s="18">
        <v>173253.23363936099</v>
      </c>
      <c r="F174" s="19">
        <v>-8.6565944215939404E-3</v>
      </c>
      <c r="G174" s="18">
        <v>1055.8579919768299</v>
      </c>
      <c r="H174" s="19">
        <v>-3.5182685781040002E-3</v>
      </c>
      <c r="I174" s="18">
        <v>254.392372201179</v>
      </c>
      <c r="J174" s="19">
        <v>1.27315454913981E-2</v>
      </c>
      <c r="K174" s="18">
        <v>32563.906815599301</v>
      </c>
      <c r="L174" s="19">
        <v>-3.6824377539317998E-2</v>
      </c>
      <c r="M174" s="18">
        <v>12963.7043630142</v>
      </c>
      <c r="N174" s="19">
        <v>1.16187287782374E-2</v>
      </c>
      <c r="O174" s="18">
        <v>2550.0171534259798</v>
      </c>
      <c r="P174" s="19">
        <v>-0.20542226098284699</v>
      </c>
      <c r="Q174" s="18">
        <v>582.19589176015495</v>
      </c>
      <c r="R174" s="19">
        <v>8.6758776105595695E-2</v>
      </c>
      <c r="S174" s="18">
        <v>9113.0351799388209</v>
      </c>
      <c r="T174" s="19">
        <v>1.1723260387455101E-3</v>
      </c>
      <c r="U174" s="18">
        <v>24061.882112441901</v>
      </c>
      <c r="V174" s="19">
        <v>2.7192286552696999E-2</v>
      </c>
      <c r="W174" s="18">
        <v>6162.1305815174501</v>
      </c>
      <c r="X174" s="19">
        <v>6.7825106585881496E-3</v>
      </c>
      <c r="Y174" s="18">
        <v>14010.088701840999</v>
      </c>
      <c r="Z174" s="19">
        <v>-7.4408413403526899E-2</v>
      </c>
      <c r="AA174" s="18">
        <v>2711.6694105183901</v>
      </c>
      <c r="AB174" s="19">
        <v>-0.27937370461044803</v>
      </c>
      <c r="AC174" s="18">
        <v>10299.568333396899</v>
      </c>
      <c r="AD174" s="19">
        <v>9.2786452479280995E-2</v>
      </c>
      <c r="AE174" s="18">
        <v>8386.5028799689098</v>
      </c>
      <c r="AF174" s="19">
        <v>2.2628303331377699E-2</v>
      </c>
      <c r="AG174" s="18">
        <v>30121.380666587102</v>
      </c>
      <c r="AH174" s="19">
        <v>5.6639354146918999E-3</v>
      </c>
      <c r="AI174" s="18">
        <v>17875.987588407901</v>
      </c>
      <c r="AJ174" s="19">
        <v>2.2034483337270299E-2</v>
      </c>
      <c r="AK174" s="18">
        <v>981.29683146865705</v>
      </c>
      <c r="AL174" s="19">
        <v>-4.1936176577045597E-2</v>
      </c>
      <c r="AM174" s="18">
        <v>14673.527265434899</v>
      </c>
      <c r="AN174" s="19">
        <v>3.1010034178529801E-2</v>
      </c>
      <c r="AO174" s="18">
        <v>1320.89365313179</v>
      </c>
      <c r="AP174" s="19">
        <v>-8.7112084793959405E-2</v>
      </c>
      <c r="AQ174" s="18">
        <v>2212.2115174444898</v>
      </c>
      <c r="AR174" s="19">
        <v>-4.33982659434917E-2</v>
      </c>
      <c r="AS174" s="18">
        <v>539.02757138638003</v>
      </c>
      <c r="AT174" s="19">
        <v>-9.4919402236363304E-2</v>
      </c>
      <c r="AU174" s="18">
        <v>5069.0732124333499</v>
      </c>
      <c r="AV174" s="19">
        <v>-3.4335288260291301E-2</v>
      </c>
      <c r="AW174" s="18">
        <v>9211.5558025977407</v>
      </c>
      <c r="AX174" s="19">
        <v>-3.6832392691243899E-3</v>
      </c>
      <c r="AY174" s="18">
        <v>-4127.04670234683</v>
      </c>
      <c r="AZ174" s="19">
        <v>3.41631497796753E-2</v>
      </c>
      <c r="BA174" s="18"/>
      <c r="BB174" s="19"/>
    </row>
    <row r="175" spans="1:54" x14ac:dyDescent="0.15">
      <c r="A175" s="17">
        <v>2020</v>
      </c>
      <c r="B175" s="17">
        <v>4</v>
      </c>
      <c r="C175" s="18">
        <v>182723.415427186</v>
      </c>
      <c r="D175" s="19">
        <v>-8.5236096431380304E-3</v>
      </c>
      <c r="E175" s="18">
        <v>177455.728071691</v>
      </c>
      <c r="F175" s="19">
        <v>-7.6678507093513896E-3</v>
      </c>
      <c r="G175" s="18">
        <v>1030.7123117936201</v>
      </c>
      <c r="H175" s="19">
        <v>-2.4238131356298199E-2</v>
      </c>
      <c r="I175" s="18">
        <v>255.12973463207001</v>
      </c>
      <c r="J175" s="19">
        <v>3.7813498693278498E-2</v>
      </c>
      <c r="K175" s="18">
        <v>34780.502118429802</v>
      </c>
      <c r="L175" s="19">
        <v>3.23295212261177E-3</v>
      </c>
      <c r="M175" s="18">
        <v>13305.968945913601</v>
      </c>
      <c r="N175" s="19">
        <v>2.4920784225612901E-2</v>
      </c>
      <c r="O175" s="18">
        <v>2405.4058401367001</v>
      </c>
      <c r="P175" s="19">
        <v>-0.16564081890509499</v>
      </c>
      <c r="Q175" s="18">
        <v>566.14447223830803</v>
      </c>
      <c r="R175" s="19">
        <v>1.28888597392502E-2</v>
      </c>
      <c r="S175" s="18">
        <v>9180.4145563883394</v>
      </c>
      <c r="T175" s="19">
        <v>-5.5555180305455502E-3</v>
      </c>
      <c r="U175" s="18">
        <v>26736.938821968499</v>
      </c>
      <c r="V175" s="19">
        <v>1.14324876477403E-2</v>
      </c>
      <c r="W175" s="18">
        <v>6940.9893122622998</v>
      </c>
      <c r="X175" s="19">
        <v>1.17225691898561E-2</v>
      </c>
      <c r="Y175" s="18">
        <v>13479.9900907424</v>
      </c>
      <c r="Z175" s="19">
        <v>-0.100707954693738</v>
      </c>
      <c r="AA175" s="18">
        <v>1650.87911831832</v>
      </c>
      <c r="AB175" s="19">
        <v>-0.46396759343726601</v>
      </c>
      <c r="AC175" s="18">
        <v>10909.340466551101</v>
      </c>
      <c r="AD175" s="19">
        <v>8.4324792288953399E-2</v>
      </c>
      <c r="AE175" s="18">
        <v>8254.3468035605401</v>
      </c>
      <c r="AF175" s="19">
        <v>-3.5374578765622298E-3</v>
      </c>
      <c r="AG175" s="18">
        <v>30454.554048819598</v>
      </c>
      <c r="AH175" s="19">
        <v>1.52885803816318E-2</v>
      </c>
      <c r="AI175" s="18">
        <v>18010.235851532201</v>
      </c>
      <c r="AJ175" s="19">
        <v>1.6227173420803501E-2</v>
      </c>
      <c r="AK175" s="18">
        <v>986.50198554952999</v>
      </c>
      <c r="AL175" s="19">
        <v>-3.4132265573836397E-2</v>
      </c>
      <c r="AM175" s="18">
        <v>14846.6807260758</v>
      </c>
      <c r="AN175" s="19">
        <v>3.8408666408364503E-2</v>
      </c>
      <c r="AO175" s="18">
        <v>1160.54931599423</v>
      </c>
      <c r="AP175" s="19">
        <v>-0.184104852817875</v>
      </c>
      <c r="AQ175" s="18">
        <v>2256.76592073043</v>
      </c>
      <c r="AR175" s="19">
        <v>-2.0404249817580902E-2</v>
      </c>
      <c r="AS175" s="18">
        <v>532.44381734646197</v>
      </c>
      <c r="AT175" s="19">
        <v>-0.10515594692065799</v>
      </c>
      <c r="AU175" s="18">
        <v>5252.4634240669702</v>
      </c>
      <c r="AV175" s="19">
        <v>-3.7959525815688497E-2</v>
      </c>
      <c r="AW175" s="18">
        <v>9390.0542973023003</v>
      </c>
      <c r="AX175" s="19">
        <v>-6.6081580444329298E-3</v>
      </c>
      <c r="AY175" s="18">
        <v>-4127.04670234683</v>
      </c>
      <c r="AZ175" s="19">
        <v>3.41631497796753E-2</v>
      </c>
      <c r="BA175" s="18"/>
      <c r="BB175" s="19"/>
    </row>
    <row r="176" spans="1:54" x14ac:dyDescent="0.15">
      <c r="A176" s="17">
        <v>2021</v>
      </c>
      <c r="B176" s="17">
        <v>1</v>
      </c>
      <c r="C176" s="18">
        <v>177626.81993912699</v>
      </c>
      <c r="D176" s="19">
        <v>7.3236157512483998E-3</v>
      </c>
      <c r="E176" s="18">
        <v>172680.37657503999</v>
      </c>
      <c r="F176" s="19">
        <v>7.8688874953141107E-3</v>
      </c>
      <c r="G176" s="18">
        <v>980.47825955206395</v>
      </c>
      <c r="H176" s="19">
        <v>-8.4663686053468495E-2</v>
      </c>
      <c r="I176" s="18">
        <v>259.40099710300001</v>
      </c>
      <c r="J176" s="19">
        <v>7.6203816996833998E-2</v>
      </c>
      <c r="K176" s="18">
        <v>36706.0341063542</v>
      </c>
      <c r="L176" s="19">
        <v>0.106126096674802</v>
      </c>
      <c r="M176" s="18">
        <v>15739.765859081101</v>
      </c>
      <c r="N176" s="19">
        <v>0.168298952866758</v>
      </c>
      <c r="O176" s="18">
        <v>2167.6125600810101</v>
      </c>
      <c r="P176" s="19">
        <v>-0.19551023182792501</v>
      </c>
      <c r="Q176" s="18">
        <v>542.01704276199405</v>
      </c>
      <c r="R176" s="19">
        <v>-9.8151306292910707E-3</v>
      </c>
      <c r="S176" s="18">
        <v>8476.7586260490407</v>
      </c>
      <c r="T176" s="19">
        <v>1.66384196070559E-2</v>
      </c>
      <c r="U176" s="18">
        <v>22309.970888108099</v>
      </c>
      <c r="V176" s="19">
        <v>-3.12781297485933E-2</v>
      </c>
      <c r="W176" s="18">
        <v>6044.7391674501896</v>
      </c>
      <c r="X176" s="19">
        <v>2.7726934517449599E-2</v>
      </c>
      <c r="Y176" s="18">
        <v>13418.9367740691</v>
      </c>
      <c r="Z176" s="19">
        <v>-6.6334686452072106E-2</v>
      </c>
      <c r="AA176" s="18">
        <v>914.638706566579</v>
      </c>
      <c r="AB176" s="19">
        <v>-0.656441898711426</v>
      </c>
      <c r="AC176" s="18">
        <v>11458.445819128299</v>
      </c>
      <c r="AD176" s="19">
        <v>0.114099086714386</v>
      </c>
      <c r="AE176" s="18">
        <v>8039.0913706261199</v>
      </c>
      <c r="AF176" s="19">
        <v>-4.2747283731098297E-2</v>
      </c>
      <c r="AG176" s="18">
        <v>30515.786052148898</v>
      </c>
      <c r="AH176" s="19">
        <v>2.2677794616357199E-2</v>
      </c>
      <c r="AI176" s="18">
        <v>17991.324232305898</v>
      </c>
      <c r="AJ176" s="19">
        <v>5.5013181004710497E-3</v>
      </c>
      <c r="AK176" s="18">
        <v>931.57460037287296</v>
      </c>
      <c r="AL176" s="19">
        <v>-5.3804629370379801E-3</v>
      </c>
      <c r="AM176" s="18">
        <v>14730.4281842087</v>
      </c>
      <c r="AN176" s="19">
        <v>4.9350258247583802E-2</v>
      </c>
      <c r="AO176" s="18">
        <v>901.99533425891298</v>
      </c>
      <c r="AP176" s="19">
        <v>-0.27817801935143999</v>
      </c>
      <c r="AQ176" s="18">
        <v>2213.9775466432502</v>
      </c>
      <c r="AR176" s="19">
        <v>4.4185200016253701E-2</v>
      </c>
      <c r="AS176" s="18">
        <v>477.04833778976302</v>
      </c>
      <c r="AT176" s="19">
        <v>-0.127268870873124</v>
      </c>
      <c r="AU176" s="18">
        <v>4922.9072429354401</v>
      </c>
      <c r="AV176" s="19">
        <v>-1.22383910783391E-2</v>
      </c>
      <c r="AW176" s="18">
        <v>9119.0233305350794</v>
      </c>
      <c r="AX176" s="19">
        <v>-1.05527936608896E-3</v>
      </c>
      <c r="AY176" s="18">
        <v>-4175.6730180961504</v>
      </c>
      <c r="AZ176" s="19">
        <v>1.17823517048339E-2</v>
      </c>
      <c r="BA176" s="18"/>
      <c r="BB176" s="19"/>
    </row>
    <row r="177" spans="1:54" x14ac:dyDescent="0.15">
      <c r="A177" s="17">
        <v>2021</v>
      </c>
      <c r="B177" s="17">
        <v>2</v>
      </c>
      <c r="C177" s="18">
        <v>184391.298501868</v>
      </c>
      <c r="D177" s="19">
        <v>0.101073927954555</v>
      </c>
      <c r="E177" s="18">
        <v>179174.33854872</v>
      </c>
      <c r="F177" s="19">
        <v>0.100242971495761</v>
      </c>
      <c r="G177" s="18">
        <v>966.750134572761</v>
      </c>
      <c r="H177" s="19">
        <v>-9.50462823714011E-2</v>
      </c>
      <c r="I177" s="18">
        <v>284.55463560725201</v>
      </c>
      <c r="J177" s="19">
        <v>0.157295400971531</v>
      </c>
      <c r="K177" s="18">
        <v>38978.331137352201</v>
      </c>
      <c r="L177" s="19">
        <v>0.28943304631220301</v>
      </c>
      <c r="M177" s="18">
        <v>17054.892236513399</v>
      </c>
      <c r="N177" s="19">
        <v>0.26619991535034598</v>
      </c>
      <c r="O177" s="18">
        <v>2112.4807275538301</v>
      </c>
      <c r="P177" s="19">
        <v>-0.175967362897195</v>
      </c>
      <c r="Q177" s="18">
        <v>534.82356885409297</v>
      </c>
      <c r="R177" s="19">
        <v>-5.95431626298887E-2</v>
      </c>
      <c r="S177" s="18">
        <v>9069.3600456948097</v>
      </c>
      <c r="T177" s="19">
        <v>8.3330066179124695E-2</v>
      </c>
      <c r="U177" s="18">
        <v>23503.182952618201</v>
      </c>
      <c r="V177" s="19">
        <v>-1.5943520853055702E-2</v>
      </c>
      <c r="W177" s="18">
        <v>6552.6947230714704</v>
      </c>
      <c r="X177" s="19">
        <v>8.3768660741609699E-2</v>
      </c>
      <c r="Y177" s="18">
        <v>13866.0488712429</v>
      </c>
      <c r="Z177" s="19">
        <v>0.106884682493724</v>
      </c>
      <c r="AA177" s="18">
        <v>1530.00157543469</v>
      </c>
      <c r="AB177" s="19">
        <v>0.80753581240545103</v>
      </c>
      <c r="AC177" s="18">
        <v>11888.173931277899</v>
      </c>
      <c r="AD177" s="19">
        <v>0.18129786373701101</v>
      </c>
      <c r="AE177" s="18">
        <v>7939.9600436795399</v>
      </c>
      <c r="AF177" s="19">
        <v>-5.8492747343053798E-2</v>
      </c>
      <c r="AG177" s="18">
        <v>31154.8374349759</v>
      </c>
      <c r="AH177" s="19">
        <v>7.7232413080277104E-2</v>
      </c>
      <c r="AI177" s="18">
        <v>17862.487677589899</v>
      </c>
      <c r="AJ177" s="19">
        <v>2.16332430582611E-5</v>
      </c>
      <c r="AK177" s="18">
        <v>978.396303935481</v>
      </c>
      <c r="AL177" s="19">
        <v>0.33378609526532799</v>
      </c>
      <c r="AM177" s="18">
        <v>14779.8170222632</v>
      </c>
      <c r="AN177" s="19">
        <v>9.7879911396341501E-2</v>
      </c>
      <c r="AO177" s="18">
        <v>1240.4892113619401</v>
      </c>
      <c r="AP177" s="19">
        <v>0.70019024839220101</v>
      </c>
      <c r="AQ177" s="18">
        <v>2338.6726807578998</v>
      </c>
      <c r="AR177" s="19">
        <v>0.225319504111505</v>
      </c>
      <c r="AS177" s="18">
        <v>518.99438490939895</v>
      </c>
      <c r="AT177" s="19">
        <v>0.27615618135448999</v>
      </c>
      <c r="AU177" s="18">
        <v>5196.0204548401198</v>
      </c>
      <c r="AV177" s="19">
        <v>0.13228900772090299</v>
      </c>
      <c r="AW177" s="18">
        <v>9386.5173782727306</v>
      </c>
      <c r="AX177" s="19">
        <v>7.3451269023780505E-2</v>
      </c>
      <c r="AY177" s="18">
        <v>-4175.6730180961504</v>
      </c>
      <c r="AZ177" s="19">
        <v>1.17823517048339E-2</v>
      </c>
      <c r="BA177" s="18"/>
      <c r="BB177" s="19"/>
    </row>
    <row r="178" spans="1:54" x14ac:dyDescent="0.15">
      <c r="A178" s="17">
        <v>2021</v>
      </c>
      <c r="B178" s="17">
        <v>3</v>
      </c>
      <c r="C178" s="18">
        <v>187539.48751615401</v>
      </c>
      <c r="D178" s="19">
        <v>5.1582245789262703E-2</v>
      </c>
      <c r="E178" s="18">
        <v>182193.213881006</v>
      </c>
      <c r="F178" s="19">
        <v>5.1600654451589199E-2</v>
      </c>
      <c r="G178" s="18">
        <v>975.630380529734</v>
      </c>
      <c r="H178" s="19">
        <v>-7.5983334933977797E-2</v>
      </c>
      <c r="I178" s="18">
        <v>278.198723046579</v>
      </c>
      <c r="J178" s="19">
        <v>9.3581229025899507E-2</v>
      </c>
      <c r="K178" s="18">
        <v>39540.451446021099</v>
      </c>
      <c r="L178" s="19">
        <v>0.214241634762319</v>
      </c>
      <c r="M178" s="18">
        <v>17781.571267711101</v>
      </c>
      <c r="N178" s="19">
        <v>0.37164276273087499</v>
      </c>
      <c r="O178" s="18">
        <v>2335.7905607518001</v>
      </c>
      <c r="P178" s="19">
        <v>-8.4009863379295099E-2</v>
      </c>
      <c r="Q178" s="18">
        <v>530.05634913819995</v>
      </c>
      <c r="R178" s="19">
        <v>-8.9556699660523695E-2</v>
      </c>
      <c r="S178" s="18">
        <v>9250.1714295725596</v>
      </c>
      <c r="T178" s="19">
        <v>1.5048361706715399E-2</v>
      </c>
      <c r="U178" s="18">
        <v>21784.859995491599</v>
      </c>
      <c r="V178" s="19">
        <v>-9.4631920575028103E-2</v>
      </c>
      <c r="W178" s="18">
        <v>6205.4093502598898</v>
      </c>
      <c r="X178" s="19">
        <v>7.0233449567336202E-3</v>
      </c>
      <c r="Y178" s="18">
        <v>14573.9967624449</v>
      </c>
      <c r="Z178" s="19">
        <v>4.0250142065823197E-2</v>
      </c>
      <c r="AA178" s="18">
        <v>2820.8806642792401</v>
      </c>
      <c r="AB178" s="19">
        <v>4.0274545760344199E-2</v>
      </c>
      <c r="AC178" s="18">
        <v>12015.741824057801</v>
      </c>
      <c r="AD178" s="19">
        <v>0.16662576868353801</v>
      </c>
      <c r="AE178" s="18">
        <v>7955.2214740911104</v>
      </c>
      <c r="AF178" s="19">
        <v>-5.1425655252311797E-2</v>
      </c>
      <c r="AG178" s="18">
        <v>31892.6648423804</v>
      </c>
      <c r="AH178" s="19">
        <v>5.8804880008643097E-2</v>
      </c>
      <c r="AI178" s="18">
        <v>17945.152841148501</v>
      </c>
      <c r="AJ178" s="19">
        <v>3.8691709981670801E-3</v>
      </c>
      <c r="AK178" s="18">
        <v>1011.85617773347</v>
      </c>
      <c r="AL178" s="19">
        <v>3.1141796533748999E-2</v>
      </c>
      <c r="AM178" s="18">
        <v>15153.860303023501</v>
      </c>
      <c r="AN178" s="19">
        <v>3.2734667602389203E-2</v>
      </c>
      <c r="AO178" s="18">
        <v>1398.18114398487</v>
      </c>
      <c r="AP178" s="19">
        <v>5.8511516555350002E-2</v>
      </c>
      <c r="AQ178" s="18">
        <v>2442.4817907350098</v>
      </c>
      <c r="AR178" s="19">
        <v>0.104090531793507</v>
      </c>
      <c r="AS178" s="18">
        <v>554.25150940546905</v>
      </c>
      <c r="AT178" s="19">
        <v>2.8243338239513999E-2</v>
      </c>
      <c r="AU178" s="18">
        <v>5326.68782925081</v>
      </c>
      <c r="AV178" s="19">
        <v>5.0820851469571403E-2</v>
      </c>
      <c r="AW178" s="18">
        <v>9514.4963385163901</v>
      </c>
      <c r="AX178" s="19">
        <v>3.2887010881833802E-2</v>
      </c>
      <c r="AY178" s="18">
        <v>-4175.6730180961504</v>
      </c>
      <c r="AZ178" s="19">
        <v>1.17823517048339E-2</v>
      </c>
      <c r="BA178" s="18"/>
      <c r="BB178" s="19"/>
    </row>
    <row r="179" spans="1:54" x14ac:dyDescent="0.15">
      <c r="A179" s="17">
        <v>2021</v>
      </c>
      <c r="B179" s="17">
        <v>4</v>
      </c>
      <c r="C179" s="18">
        <v>192420.29683567301</v>
      </c>
      <c r="D179" s="19">
        <v>5.3068630453391601E-2</v>
      </c>
      <c r="E179" s="18">
        <v>186836.411373423</v>
      </c>
      <c r="F179" s="19">
        <v>5.28621048397062E-2</v>
      </c>
      <c r="G179" s="18">
        <v>1003.36839352514</v>
      </c>
      <c r="H179" s="19">
        <v>-2.6529146839144299E-2</v>
      </c>
      <c r="I179" s="18">
        <v>270.40317107480899</v>
      </c>
      <c r="J179" s="19">
        <v>5.9865371885267103E-2</v>
      </c>
      <c r="K179" s="18">
        <v>41558.3042680578</v>
      </c>
      <c r="L179" s="19">
        <v>0.19487361414591201</v>
      </c>
      <c r="M179" s="18">
        <v>18439.858394164901</v>
      </c>
      <c r="N179" s="19">
        <v>0.38583356605743802</v>
      </c>
      <c r="O179" s="18">
        <v>2219.0268667251198</v>
      </c>
      <c r="P179" s="19">
        <v>-7.74833794371209E-2</v>
      </c>
      <c r="Q179" s="18">
        <v>541.47157692745702</v>
      </c>
      <c r="R179" s="19">
        <v>-4.3580563832592803E-2</v>
      </c>
      <c r="S179" s="18">
        <v>9147.5477449698901</v>
      </c>
      <c r="T179" s="19">
        <v>-3.5801010092273398E-3</v>
      </c>
      <c r="U179" s="18">
        <v>24421.711641922098</v>
      </c>
      <c r="V179" s="19">
        <v>-8.6592829323607207E-2</v>
      </c>
      <c r="W179" s="18">
        <v>7186.6624566944101</v>
      </c>
      <c r="X179" s="19">
        <v>3.5394542964947998E-2</v>
      </c>
      <c r="Y179" s="18">
        <v>14630.341650085</v>
      </c>
      <c r="Z179" s="19">
        <v>8.5337715502670206E-2</v>
      </c>
      <c r="AA179" s="18">
        <v>2374.7298043829401</v>
      </c>
      <c r="AB179" s="19">
        <v>0.43846377244263302</v>
      </c>
      <c r="AC179" s="18">
        <v>12003.142191798501</v>
      </c>
      <c r="AD179" s="19">
        <v>0.100262864524312</v>
      </c>
      <c r="AE179" s="18">
        <v>8083.4894294354299</v>
      </c>
      <c r="AF179" s="19">
        <v>-2.0699078702557501E-2</v>
      </c>
      <c r="AG179" s="18">
        <v>32147.163227339799</v>
      </c>
      <c r="AH179" s="19">
        <v>5.5578196147839903E-2</v>
      </c>
      <c r="AI179" s="18">
        <v>18070.004686522199</v>
      </c>
      <c r="AJ179" s="19">
        <v>3.3186036808572402E-3</v>
      </c>
      <c r="AK179" s="18">
        <v>1027.5472226637601</v>
      </c>
      <c r="AL179" s="19">
        <v>4.1606846935403202E-2</v>
      </c>
      <c r="AM179" s="18">
        <v>15258.282713147</v>
      </c>
      <c r="AN179" s="19">
        <v>2.7723502287499101E-2</v>
      </c>
      <c r="AO179" s="18">
        <v>1408.8541849460701</v>
      </c>
      <c r="AP179" s="19">
        <v>0.21395460367758601</v>
      </c>
      <c r="AQ179" s="18">
        <v>2470.35889277357</v>
      </c>
      <c r="AR179" s="19">
        <v>9.4645603286142702E-2</v>
      </c>
      <c r="AS179" s="18">
        <v>563.44309738335903</v>
      </c>
      <c r="AT179" s="19">
        <v>5.8220753114174101E-2</v>
      </c>
      <c r="AU179" s="18">
        <v>5567.97720564882</v>
      </c>
      <c r="AV179" s="19">
        <v>6.00696770464237E-2</v>
      </c>
      <c r="AW179" s="18">
        <v>9750.8213098302003</v>
      </c>
      <c r="AX179" s="19">
        <v>3.8420119959428997E-2</v>
      </c>
      <c r="AY179" s="18">
        <v>-4175.6730180961504</v>
      </c>
      <c r="AZ179" s="19">
        <v>1.17823517048339E-2</v>
      </c>
      <c r="BA179" s="18"/>
      <c r="BB179" s="19"/>
    </row>
    <row r="180" spans="1:54" x14ac:dyDescent="0.15">
      <c r="A180" s="17">
        <v>2022</v>
      </c>
      <c r="B180" s="17">
        <v>1</v>
      </c>
      <c r="C180" s="18">
        <v>187298.288464949</v>
      </c>
      <c r="D180" s="19">
        <v>5.4448244522630203E-2</v>
      </c>
      <c r="E180" s="18">
        <v>182044.130020229</v>
      </c>
      <c r="F180" s="19">
        <v>5.4225926714487803E-2</v>
      </c>
      <c r="G180" s="18">
        <v>1058.0636147263799</v>
      </c>
      <c r="H180" s="19">
        <v>7.9130112695981802E-2</v>
      </c>
      <c r="I180" s="18">
        <v>248.64395319030601</v>
      </c>
      <c r="J180" s="19">
        <v>-4.1468783978584299E-2</v>
      </c>
      <c r="K180" s="18">
        <v>40651.684084562999</v>
      </c>
      <c r="L180" s="19">
        <v>0.107493224868052</v>
      </c>
      <c r="M180" s="18">
        <v>18276.959847417002</v>
      </c>
      <c r="N180" s="19">
        <v>0.16119642509625701</v>
      </c>
      <c r="O180" s="18">
        <v>2679.30458440334</v>
      </c>
      <c r="P180" s="19">
        <v>0.23606249278386099</v>
      </c>
      <c r="Q180" s="18">
        <v>525.88296138947203</v>
      </c>
      <c r="R180" s="19">
        <v>-2.9766741817391602E-2</v>
      </c>
      <c r="S180" s="18">
        <v>8425.5116553609405</v>
      </c>
      <c r="T180" s="19">
        <v>-6.0455856948227202E-3</v>
      </c>
      <c r="U180" s="18">
        <v>21014.1567758458</v>
      </c>
      <c r="V180" s="19">
        <v>-5.8082286111496802E-2</v>
      </c>
      <c r="W180" s="18">
        <v>6295.5288538279101</v>
      </c>
      <c r="X180" s="19">
        <v>4.1488917789567897E-2</v>
      </c>
      <c r="Y180" s="18">
        <v>14308.887850568701</v>
      </c>
      <c r="Z180" s="19">
        <v>6.6320535783380902E-2</v>
      </c>
      <c r="AA180" s="18">
        <v>2538.0253473416301</v>
      </c>
      <c r="AB180" s="19">
        <v>1.7748938778996199</v>
      </c>
      <c r="AC180" s="18">
        <v>12004.5074059171</v>
      </c>
      <c r="AD180" s="19">
        <v>4.7655816103547403E-2</v>
      </c>
      <c r="AE180" s="18">
        <v>8327.31248279385</v>
      </c>
      <c r="AF180" s="19">
        <v>3.58524488502341E-2</v>
      </c>
      <c r="AG180" s="18">
        <v>32171.400481544599</v>
      </c>
      <c r="AH180" s="19">
        <v>5.4254359581839398E-2</v>
      </c>
      <c r="AI180" s="18">
        <v>18101.717810069302</v>
      </c>
      <c r="AJ180" s="19">
        <v>6.1359339833983997E-3</v>
      </c>
      <c r="AK180" s="18">
        <v>1041.3590532634601</v>
      </c>
      <c r="AL180" s="19">
        <v>0.117848267703565</v>
      </c>
      <c r="AM180" s="18">
        <v>15381.916304631301</v>
      </c>
      <c r="AN180" s="19">
        <v>4.4227371551968798E-2</v>
      </c>
      <c r="AO180" s="18">
        <v>1401.09702357488</v>
      </c>
      <c r="AP180" s="19">
        <v>0.553330677398719</v>
      </c>
      <c r="AQ180" s="18">
        <v>2443.4332834362899</v>
      </c>
      <c r="AR180" s="19">
        <v>0.103639595234799</v>
      </c>
      <c r="AS180" s="18">
        <v>574.10212048981805</v>
      </c>
      <c r="AT180" s="19">
        <v>0.20344643301708201</v>
      </c>
      <c r="AU180" s="18">
        <v>5233.2980396441098</v>
      </c>
      <c r="AV180" s="19">
        <v>6.3050303690790802E-2</v>
      </c>
      <c r="AW180" s="18">
        <v>9547.4391313823908</v>
      </c>
      <c r="AX180" s="19">
        <v>4.6980447940379297E-2</v>
      </c>
      <c r="AY180" s="18">
        <v>-4299.8616956472497</v>
      </c>
      <c r="AZ180" s="19">
        <v>2.9740996723857799E-2</v>
      </c>
      <c r="BA180" s="18"/>
      <c r="BB180" s="19"/>
    </row>
    <row r="181" spans="1:54" x14ac:dyDescent="0.15">
      <c r="A181" s="17">
        <v>2022</v>
      </c>
      <c r="B181" s="17">
        <v>2</v>
      </c>
      <c r="C181" s="18">
        <v>191159.68016646901</v>
      </c>
      <c r="D181" s="19">
        <v>3.6706621839496002E-2</v>
      </c>
      <c r="E181" s="18">
        <v>185706.73786404601</v>
      </c>
      <c r="F181" s="19">
        <v>3.6458342016145999E-2</v>
      </c>
      <c r="G181" s="18">
        <v>1092.2132554009399</v>
      </c>
      <c r="H181" s="19">
        <v>0.12977822949425299</v>
      </c>
      <c r="I181" s="18">
        <v>254.25580450991501</v>
      </c>
      <c r="J181" s="19">
        <v>-0.106478079447477</v>
      </c>
      <c r="K181" s="18">
        <v>41019.6645832543</v>
      </c>
      <c r="L181" s="19">
        <v>5.2370981166659503E-2</v>
      </c>
      <c r="M181" s="18">
        <v>17460.952664282398</v>
      </c>
      <c r="N181" s="19">
        <v>2.3809029229731E-2</v>
      </c>
      <c r="O181" s="18">
        <v>3117.1761963622898</v>
      </c>
      <c r="P181" s="19">
        <v>0.47559982711504101</v>
      </c>
      <c r="Q181" s="18">
        <v>516.70597827173799</v>
      </c>
      <c r="R181" s="19">
        <v>-3.3875826791205203E-2</v>
      </c>
      <c r="S181" s="18">
        <v>8744.6941044121195</v>
      </c>
      <c r="T181" s="19">
        <v>-3.5798109199205203E-2</v>
      </c>
      <c r="U181" s="18">
        <v>21989.672730205799</v>
      </c>
      <c r="V181" s="19">
        <v>-6.4395968216884605E-2</v>
      </c>
      <c r="W181" s="18">
        <v>6552.76131561896</v>
      </c>
      <c r="X181" s="19">
        <v>1.0162620158737901E-5</v>
      </c>
      <c r="Y181" s="18">
        <v>15195.2714712006</v>
      </c>
      <c r="Z181" s="19">
        <v>9.58616699176877E-2</v>
      </c>
      <c r="AA181" s="18">
        <v>2833.9308451120301</v>
      </c>
      <c r="AB181" s="19">
        <v>0.85224047518178003</v>
      </c>
      <c r="AC181" s="18">
        <v>11669.3004465295</v>
      </c>
      <c r="AD181" s="19">
        <v>-1.8411026454827801E-2</v>
      </c>
      <c r="AE181" s="18">
        <v>8530.4116367536099</v>
      </c>
      <c r="AF181" s="19">
        <v>7.4364554711341194E-2</v>
      </c>
      <c r="AG181" s="18">
        <v>32327.374295556201</v>
      </c>
      <c r="AH181" s="19">
        <v>3.7635788118861799E-2</v>
      </c>
      <c r="AI181" s="18">
        <v>18073.212706064802</v>
      </c>
      <c r="AJ181" s="19">
        <v>1.17970706140378E-2</v>
      </c>
      <c r="AK181" s="18">
        <v>1057.3811843543599</v>
      </c>
      <c r="AL181" s="19">
        <v>8.0728923546799197E-2</v>
      </c>
      <c r="AM181" s="18">
        <v>15496.948896435901</v>
      </c>
      <c r="AN181" s="19">
        <v>4.8521025198923401E-2</v>
      </c>
      <c r="AO181" s="18">
        <v>1415.86918171002</v>
      </c>
      <c r="AP181" s="19">
        <v>0.14137968209778501</v>
      </c>
      <c r="AQ181" s="18">
        <v>2483.3227422579698</v>
      </c>
      <c r="AR181" s="19">
        <v>6.1851349566879099E-2</v>
      </c>
      <c r="AS181" s="18">
        <v>590.29319880850198</v>
      </c>
      <c r="AT181" s="19">
        <v>0.13737877705854201</v>
      </c>
      <c r="AU181" s="18">
        <v>5432.5159803566803</v>
      </c>
      <c r="AV181" s="19">
        <v>4.55147410546222E-2</v>
      </c>
      <c r="AW181" s="18">
        <v>9746.3969632973894</v>
      </c>
      <c r="AX181" s="19">
        <v>3.83400541991952E-2</v>
      </c>
      <c r="AY181" s="18">
        <v>-4299.8616956472497</v>
      </c>
      <c r="AZ181" s="19">
        <v>2.9740996723857799E-2</v>
      </c>
      <c r="BA181" s="18"/>
      <c r="BB181" s="19"/>
    </row>
    <row r="182" spans="1:54" x14ac:dyDescent="0.15">
      <c r="A182" s="17">
        <v>2022</v>
      </c>
      <c r="B182" s="17">
        <v>3</v>
      </c>
      <c r="C182" s="18">
        <v>190207.293726173</v>
      </c>
      <c r="D182" s="19">
        <v>1.4225303936535901E-2</v>
      </c>
      <c r="E182" s="18">
        <v>184788.85232409401</v>
      </c>
      <c r="F182" s="19">
        <v>1.4246625260055001E-2</v>
      </c>
      <c r="G182" s="18">
        <v>1106.63326449944</v>
      </c>
      <c r="H182" s="19">
        <v>0.13427511748719301</v>
      </c>
      <c r="I182" s="18">
        <v>247.787581855312</v>
      </c>
      <c r="J182" s="19">
        <v>-0.109314452842314</v>
      </c>
      <c r="K182" s="18">
        <v>40330.887801357101</v>
      </c>
      <c r="L182" s="19">
        <v>1.9990574877857499E-2</v>
      </c>
      <c r="M182" s="18">
        <v>17434.139517533498</v>
      </c>
      <c r="N182" s="19">
        <v>-1.95388666697013E-2</v>
      </c>
      <c r="O182" s="18">
        <v>2993.20216973165</v>
      </c>
      <c r="P182" s="19">
        <v>0.28145143662548699</v>
      </c>
      <c r="Q182" s="18">
        <v>548.467018655419</v>
      </c>
      <c r="R182" s="19">
        <v>3.47334194697453E-2</v>
      </c>
      <c r="S182" s="18">
        <v>8668.5007728567507</v>
      </c>
      <c r="T182" s="19">
        <v>-6.2882148849288097E-2</v>
      </c>
      <c r="U182" s="18">
        <v>20798.9878307535</v>
      </c>
      <c r="V182" s="19">
        <v>-4.5254923141212301E-2</v>
      </c>
      <c r="W182" s="18">
        <v>6348.9495783866596</v>
      </c>
      <c r="X182" s="19">
        <v>2.3131468050654001E-2</v>
      </c>
      <c r="Y182" s="18">
        <v>15555.7348826097</v>
      </c>
      <c r="Z182" s="19">
        <v>6.7362312217231796E-2</v>
      </c>
      <c r="AA182" s="18">
        <v>3422.4566507588102</v>
      </c>
      <c r="AB182" s="19">
        <v>0.21325821900136299</v>
      </c>
      <c r="AC182" s="18">
        <v>11112.593021692301</v>
      </c>
      <c r="AD182" s="19">
        <v>-7.51637989222773E-2</v>
      </c>
      <c r="AE182" s="18">
        <v>8697.9410326369998</v>
      </c>
      <c r="AF182" s="19">
        <v>9.3362524345150397E-2</v>
      </c>
      <c r="AG182" s="18">
        <v>32621.953848400201</v>
      </c>
      <c r="AH182" s="19">
        <v>2.2866982411914299E-2</v>
      </c>
      <c r="AI182" s="18">
        <v>18202.865546407102</v>
      </c>
      <c r="AJ182" s="19">
        <v>1.43611318075605E-2</v>
      </c>
      <c r="AK182" s="18">
        <v>1069.2203490634299</v>
      </c>
      <c r="AL182" s="19">
        <v>5.6692020656989903E-2</v>
      </c>
      <c r="AM182" s="18">
        <v>15696.4330984444</v>
      </c>
      <c r="AN182" s="19">
        <v>3.5804262714016301E-2</v>
      </c>
      <c r="AO182" s="18">
        <v>1416.37123857851</v>
      </c>
      <c r="AP182" s="19">
        <v>1.3009826853906101E-2</v>
      </c>
      <c r="AQ182" s="18">
        <v>2461.4127106861802</v>
      </c>
      <c r="AR182" s="19">
        <v>7.7506903113786496E-3</v>
      </c>
      <c r="AS182" s="18">
        <v>597.10967220102805</v>
      </c>
      <c r="AT182" s="19">
        <v>7.7326199510996604E-2</v>
      </c>
      <c r="AU182" s="18">
        <v>5398.0467934890003</v>
      </c>
      <c r="AV182" s="19">
        <v>1.33964982603885E-2</v>
      </c>
      <c r="AW182" s="18">
        <v>9711.9727811050798</v>
      </c>
      <c r="AX182" s="19">
        <v>2.0755322779333101E-2</v>
      </c>
      <c r="AY182" s="18">
        <v>-4299.8616956472497</v>
      </c>
      <c r="AZ182" s="19">
        <v>2.9740996723857799E-2</v>
      </c>
      <c r="BA182" s="18"/>
      <c r="BB182" s="19"/>
    </row>
    <row r="183" spans="1:54" x14ac:dyDescent="0.15">
      <c r="A183" s="17">
        <v>2022</v>
      </c>
      <c r="B183" s="17">
        <v>4</v>
      </c>
      <c r="C183" s="18">
        <v>194317.37191071</v>
      </c>
      <c r="D183" s="19">
        <v>9.85901750612528E-3</v>
      </c>
      <c r="E183" s="18">
        <v>188706.50193429299</v>
      </c>
      <c r="F183" s="19">
        <v>1.00092404211964E-2</v>
      </c>
      <c r="G183" s="18">
        <v>1103.3103640173999</v>
      </c>
      <c r="H183" s="19">
        <v>9.9606456748295505E-2</v>
      </c>
      <c r="I183" s="18">
        <v>242.692393512519</v>
      </c>
      <c r="J183" s="19">
        <v>-0.10247948443853</v>
      </c>
      <c r="K183" s="18">
        <v>40947.024229520102</v>
      </c>
      <c r="L183" s="19">
        <v>-1.47089745191437E-2</v>
      </c>
      <c r="M183" s="18">
        <v>17587.133019437701</v>
      </c>
      <c r="N183" s="19">
        <v>-4.6243596696871003E-2</v>
      </c>
      <c r="O183" s="18">
        <v>2416.9641274144101</v>
      </c>
      <c r="P183" s="19">
        <v>8.9200028921419705E-2</v>
      </c>
      <c r="Q183" s="18">
        <v>559.58324866198302</v>
      </c>
      <c r="R183" s="19">
        <v>3.3448979607201897E-2</v>
      </c>
      <c r="S183" s="18">
        <v>8687.2801153393902</v>
      </c>
      <c r="T183" s="19">
        <v>-5.0315958163060698E-2</v>
      </c>
      <c r="U183" s="18">
        <v>24423.350154259701</v>
      </c>
      <c r="V183" s="19">
        <v>6.7092444690608502E-5</v>
      </c>
      <c r="W183" s="18">
        <v>7018.90724730686</v>
      </c>
      <c r="X183" s="19">
        <v>-2.3342575277247601E-2</v>
      </c>
      <c r="Y183" s="18">
        <v>15565.5606786754</v>
      </c>
      <c r="Z183" s="19">
        <v>6.3923252850690102E-2</v>
      </c>
      <c r="AA183" s="18">
        <v>2850.01349437913</v>
      </c>
      <c r="AB183" s="19">
        <v>0.20014221791421699</v>
      </c>
      <c r="AC183" s="18">
        <v>10906.1199132861</v>
      </c>
      <c r="AD183" s="19">
        <v>-9.1394591598023003E-2</v>
      </c>
      <c r="AE183" s="18">
        <v>8833.8162985031395</v>
      </c>
      <c r="AF183" s="19">
        <v>9.2822150089717906E-2</v>
      </c>
      <c r="AG183" s="18">
        <v>32539.581532717999</v>
      </c>
      <c r="AH183" s="19">
        <v>1.22069341734132E-2</v>
      </c>
      <c r="AI183" s="18">
        <v>18354.877631921401</v>
      </c>
      <c r="AJ183" s="19">
        <v>1.57649624524825E-2</v>
      </c>
      <c r="AK183" s="18">
        <v>1079.61625991297</v>
      </c>
      <c r="AL183" s="19">
        <v>5.0673133166792901E-2</v>
      </c>
      <c r="AM183" s="18">
        <v>15864.198094051</v>
      </c>
      <c r="AN183" s="19">
        <v>3.9710588163500898E-2</v>
      </c>
      <c r="AO183" s="18">
        <v>1414.4466106837299</v>
      </c>
      <c r="AP183" s="19">
        <v>3.9694851301290699E-3</v>
      </c>
      <c r="AQ183" s="18">
        <v>2475.7206015586698</v>
      </c>
      <c r="AR183" s="19">
        <v>2.1704169385221598E-3</v>
      </c>
      <c r="AS183" s="18">
        <v>598.67074625252201</v>
      </c>
      <c r="AT183" s="19">
        <v>6.2522105662063704E-2</v>
      </c>
      <c r="AU183" s="18">
        <v>5590.7544036723702</v>
      </c>
      <c r="AV183" s="19">
        <v>4.0907491504169604E-3</v>
      </c>
      <c r="AW183" s="18">
        <v>9904.4287827004391</v>
      </c>
      <c r="AX183" s="19">
        <v>1.57532855940434E-2</v>
      </c>
      <c r="AY183" s="18">
        <v>-4299.8616956472497</v>
      </c>
      <c r="AZ183" s="19">
        <v>2.9740996723857799E-2</v>
      </c>
      <c r="BA183" s="18"/>
      <c r="BB183" s="19"/>
    </row>
    <row r="184" spans="1:54" x14ac:dyDescent="0.15">
      <c r="A184" s="17">
        <v>2023</v>
      </c>
      <c r="B184" s="17">
        <v>1</v>
      </c>
      <c r="C184" s="18">
        <v>190901.543029052</v>
      </c>
      <c r="D184" s="19">
        <v>1.92380538745669E-2</v>
      </c>
      <c r="E184" s="18">
        <v>185559.33400864599</v>
      </c>
      <c r="F184" s="19">
        <v>1.93096255728025E-2</v>
      </c>
      <c r="G184" s="18">
        <v>1083.32056377609</v>
      </c>
      <c r="H184" s="19">
        <v>2.3870917304193998E-2</v>
      </c>
      <c r="I184" s="18">
        <v>233.573218817498</v>
      </c>
      <c r="J184" s="19">
        <v>-6.0611706737438098E-2</v>
      </c>
      <c r="K184" s="18">
        <v>40611.3436889777</v>
      </c>
      <c r="L184" s="19">
        <v>-9.9234254357893903E-4</v>
      </c>
      <c r="M184" s="18">
        <v>18678.624923604199</v>
      </c>
      <c r="N184" s="19">
        <v>2.1976580325198301E-2</v>
      </c>
      <c r="O184" s="18">
        <v>2395.9979366765601</v>
      </c>
      <c r="P184" s="19">
        <v>-0.105738873204621</v>
      </c>
      <c r="Q184" s="18">
        <v>561.75737279499197</v>
      </c>
      <c r="R184" s="19">
        <v>6.8217481910297598E-2</v>
      </c>
      <c r="S184" s="18">
        <v>8246.7447358805002</v>
      </c>
      <c r="T184" s="19">
        <v>-2.1217336915876801E-2</v>
      </c>
      <c r="U184" s="18">
        <v>22231.468571721602</v>
      </c>
      <c r="V184" s="19">
        <v>5.7928177126525399E-2</v>
      </c>
      <c r="W184" s="18">
        <v>6052.7854792599001</v>
      </c>
      <c r="X184" s="19">
        <v>-3.8558059251911497E-2</v>
      </c>
      <c r="Y184" s="18">
        <v>15693.105383882001</v>
      </c>
      <c r="Z184" s="19">
        <v>9.6738303337694106E-2</v>
      </c>
      <c r="AA184" s="18">
        <v>3011.4641760127602</v>
      </c>
      <c r="AB184" s="19">
        <v>0.18653825863757301</v>
      </c>
      <c r="AC184" s="18">
        <v>10584.602792246</v>
      </c>
      <c r="AD184" s="19">
        <v>-0.11828095611580799</v>
      </c>
      <c r="AE184" s="18">
        <v>8940.8508884864605</v>
      </c>
      <c r="AF184" s="19">
        <v>7.3677841075415307E-2</v>
      </c>
      <c r="AG184" s="18">
        <v>32575.454923141799</v>
      </c>
      <c r="AH184" s="19">
        <v>1.2559429665765801E-2</v>
      </c>
      <c r="AI184" s="18">
        <v>18349.002960256901</v>
      </c>
      <c r="AJ184" s="19">
        <v>1.36608664869398E-2</v>
      </c>
      <c r="AK184" s="18">
        <v>1089.16765597266</v>
      </c>
      <c r="AL184" s="19">
        <v>4.5909816176636503E-2</v>
      </c>
      <c r="AM184" s="18">
        <v>15939.817892658801</v>
      </c>
      <c r="AN184" s="19">
        <v>3.6269966431913499E-2</v>
      </c>
      <c r="AO184" s="18">
        <v>1414.9929012392699</v>
      </c>
      <c r="AP184" s="19">
        <v>9.9178553880108194E-3</v>
      </c>
      <c r="AQ184" s="18">
        <v>2510.3503614144702</v>
      </c>
      <c r="AR184" s="19">
        <v>2.73864968738033E-2</v>
      </c>
      <c r="AS184" s="18">
        <v>597.65988279232795</v>
      </c>
      <c r="AT184" s="19">
        <v>4.1034097352594001E-2</v>
      </c>
      <c r="AU184" s="18">
        <v>5315.7193506396297</v>
      </c>
      <c r="AV184" s="19">
        <v>1.5749401308917201E-2</v>
      </c>
      <c r="AW184" s="18">
        <v>9741.0617965319998</v>
      </c>
      <c r="AX184" s="19">
        <v>2.0280062798534001E-2</v>
      </c>
      <c r="AY184" s="18">
        <v>-4408.0662587072702</v>
      </c>
      <c r="AZ184" s="19">
        <v>2.5164661265631098E-2</v>
      </c>
      <c r="BA184" s="18"/>
      <c r="BB184" s="19"/>
    </row>
    <row r="185" spans="1:54" x14ac:dyDescent="0.15">
      <c r="A185" s="17">
        <v>2023</v>
      </c>
      <c r="B185" s="17">
        <v>2</v>
      </c>
      <c r="C185" s="18">
        <v>192648.70608096701</v>
      </c>
      <c r="D185" s="19">
        <v>7.7894350586931197E-3</v>
      </c>
      <c r="E185" s="18">
        <v>187232.43882011299</v>
      </c>
      <c r="F185" s="19">
        <v>8.2156467428970998E-3</v>
      </c>
      <c r="G185" s="18">
        <v>1070.63636623864</v>
      </c>
      <c r="H185" s="19">
        <v>-1.9755198039952002E-2</v>
      </c>
      <c r="I185" s="18">
        <v>243.07575320193399</v>
      </c>
      <c r="J185" s="19">
        <v>-4.3971665974476E-2</v>
      </c>
      <c r="K185" s="18">
        <v>39879.126388195</v>
      </c>
      <c r="L185" s="19">
        <v>-2.78046689714978E-2</v>
      </c>
      <c r="M185" s="18">
        <v>18584.0619790522</v>
      </c>
      <c r="N185" s="19">
        <v>6.4321193486031297E-2</v>
      </c>
      <c r="O185" s="18">
        <v>2336.13201167634</v>
      </c>
      <c r="P185" s="19">
        <v>-0.25056144904398597</v>
      </c>
      <c r="Q185" s="18">
        <v>575.68702182757204</v>
      </c>
      <c r="R185" s="19">
        <v>0.114148173305663</v>
      </c>
      <c r="S185" s="18">
        <v>8604.6257125194497</v>
      </c>
      <c r="T185" s="19">
        <v>-1.6017529054790099E-2</v>
      </c>
      <c r="U185" s="18">
        <v>23315.800106119899</v>
      </c>
      <c r="V185" s="19">
        <v>6.0306826399124901E-2</v>
      </c>
      <c r="W185" s="18">
        <v>6245.9617767900399</v>
      </c>
      <c r="X185" s="19">
        <v>-4.6819886159692403E-2</v>
      </c>
      <c r="Y185" s="18">
        <v>16046.029672897601</v>
      </c>
      <c r="Z185" s="19">
        <v>5.5988351594079798E-2</v>
      </c>
      <c r="AA185" s="18">
        <v>3196.6647319969402</v>
      </c>
      <c r="AB185" s="19">
        <v>0.12799673199879</v>
      </c>
      <c r="AC185" s="18">
        <v>10220.4511585204</v>
      </c>
      <c r="AD185" s="19">
        <v>-0.12415905260542499</v>
      </c>
      <c r="AE185" s="18">
        <v>9029.8888738263304</v>
      </c>
      <c r="AF185" s="19">
        <v>5.8552536306771201E-2</v>
      </c>
      <c r="AG185" s="18">
        <v>32730.0548001608</v>
      </c>
      <c r="AH185" s="19">
        <v>1.2456331928570701E-2</v>
      </c>
      <c r="AI185" s="18">
        <v>18267.197626425001</v>
      </c>
      <c r="AJ185" s="19">
        <v>1.07332837561918E-2</v>
      </c>
      <c r="AK185" s="18">
        <v>1096.1991757040901</v>
      </c>
      <c r="AL185" s="19">
        <v>3.6711445147791698E-2</v>
      </c>
      <c r="AM185" s="18">
        <v>16072.543521731899</v>
      </c>
      <c r="AN185" s="19">
        <v>3.7142448435661897E-2</v>
      </c>
      <c r="AO185" s="18">
        <v>1416.70662301365</v>
      </c>
      <c r="AP185" s="19">
        <v>5.9146799325748801E-4</v>
      </c>
      <c r="AQ185" s="18">
        <v>2537.4490545333001</v>
      </c>
      <c r="AR185" s="19">
        <v>2.1795923403059799E-2</v>
      </c>
      <c r="AS185" s="18">
        <v>597.72732708388696</v>
      </c>
      <c r="AT185" s="19">
        <v>1.2593958884143899E-2</v>
      </c>
      <c r="AU185" s="18">
        <v>5391.10872373852</v>
      </c>
      <c r="AV185" s="19">
        <v>-7.6221140937078298E-3</v>
      </c>
      <c r="AW185" s="18">
        <v>9815.5243293395706</v>
      </c>
      <c r="AX185" s="19">
        <v>7.0926072786177104E-3</v>
      </c>
      <c r="AY185" s="18">
        <v>-4408.0662587072702</v>
      </c>
      <c r="AZ185" s="19">
        <v>2.5164661265631098E-2</v>
      </c>
      <c r="BA185" s="18"/>
      <c r="BB185" s="19"/>
    </row>
    <row r="186" spans="1:54" x14ac:dyDescent="0.15">
      <c r="A186" s="17">
        <v>2023</v>
      </c>
      <c r="B186" s="17">
        <v>3</v>
      </c>
      <c r="C186" s="18">
        <v>191683.88313483301</v>
      </c>
      <c r="D186" s="19">
        <v>7.7630535597925697E-3</v>
      </c>
      <c r="E186" s="18">
        <v>186316.81294162199</v>
      </c>
      <c r="F186" s="19">
        <v>8.2686839509584793E-3</v>
      </c>
      <c r="G186" s="18">
        <v>1063.5102299814801</v>
      </c>
      <c r="H186" s="19">
        <v>-3.8967773607879203E-2</v>
      </c>
      <c r="I186" s="18">
        <v>242.346300886656</v>
      </c>
      <c r="J186" s="19">
        <v>-2.1959457886931402E-2</v>
      </c>
      <c r="K186" s="18">
        <v>39163.702323177</v>
      </c>
      <c r="L186" s="19">
        <v>-2.8940237664217199E-2</v>
      </c>
      <c r="M186" s="18">
        <v>18979.9379314373</v>
      </c>
      <c r="N186" s="19">
        <v>8.8665024869693604E-2</v>
      </c>
      <c r="O186" s="18">
        <v>2361.8583439176</v>
      </c>
      <c r="P186" s="19">
        <v>-0.21092588806677801</v>
      </c>
      <c r="Q186" s="18">
        <v>604.16749042025003</v>
      </c>
      <c r="R186" s="19">
        <v>0.101556647656558</v>
      </c>
      <c r="S186" s="18">
        <v>8647.2995953209193</v>
      </c>
      <c r="T186" s="19">
        <v>-2.4457721226964798E-3</v>
      </c>
      <c r="U186" s="18">
        <v>22420.7716418405</v>
      </c>
      <c r="V186" s="19">
        <v>7.7974169910756994E-2</v>
      </c>
      <c r="W186" s="18">
        <v>5999.2944485656799</v>
      </c>
      <c r="X186" s="19">
        <v>-5.5072910172619498E-2</v>
      </c>
      <c r="Y186" s="18">
        <v>16120.766914210801</v>
      </c>
      <c r="Z186" s="19">
        <v>3.6323069007356198E-2</v>
      </c>
      <c r="AA186" s="18">
        <v>3616.2376725597701</v>
      </c>
      <c r="AB186" s="19">
        <v>5.6620445947209302E-2</v>
      </c>
      <c r="AC186" s="18">
        <v>10046.645695044301</v>
      </c>
      <c r="AD186" s="19">
        <v>-9.5922466031752598E-2</v>
      </c>
      <c r="AE186" s="18">
        <v>9102.1128684075502</v>
      </c>
      <c r="AF186" s="19">
        <v>4.6467529988302801E-2</v>
      </c>
      <c r="AG186" s="18">
        <v>32791.272342158198</v>
      </c>
      <c r="AH186" s="19">
        <v>5.19032350253479E-3</v>
      </c>
      <c r="AI186" s="18">
        <v>18421.8224927378</v>
      </c>
      <c r="AJ186" s="19">
        <v>1.2028707555549901E-2</v>
      </c>
      <c r="AK186" s="18">
        <v>1100.78151429933</v>
      </c>
      <c r="AL186" s="19">
        <v>2.95179242178998E-2</v>
      </c>
      <c r="AM186" s="18">
        <v>16291.3041029293</v>
      </c>
      <c r="AN186" s="19">
        <v>3.7898483098292003E-2</v>
      </c>
      <c r="AO186" s="18">
        <v>1411.3052023381199</v>
      </c>
      <c r="AP186" s="19">
        <v>-3.57677147233859E-3</v>
      </c>
      <c r="AQ186" s="18">
        <v>2517.3113155883302</v>
      </c>
      <c r="AR186" s="19">
        <v>2.2709968409391199E-2</v>
      </c>
      <c r="AS186" s="18">
        <v>599.60640180338203</v>
      </c>
      <c r="AT186" s="19">
        <v>4.1813584984333697E-3</v>
      </c>
      <c r="AU186" s="18">
        <v>5340.6575566311803</v>
      </c>
      <c r="AV186" s="19">
        <v>-1.06314819143539E-2</v>
      </c>
      <c r="AW186" s="18">
        <v>9765.6934111147693</v>
      </c>
      <c r="AX186" s="19">
        <v>5.5313818541795597E-3</v>
      </c>
      <c r="AY186" s="18">
        <v>-4408.0662587072702</v>
      </c>
      <c r="AZ186" s="19">
        <v>2.5164661265631098E-2</v>
      </c>
      <c r="BA186" s="18"/>
      <c r="BB186" s="19"/>
    </row>
    <row r="187" spans="1:54" x14ac:dyDescent="0.15">
      <c r="A187" s="17">
        <v>2023</v>
      </c>
      <c r="B187" s="17">
        <v>4</v>
      </c>
      <c r="C187" s="18">
        <v>196361.84085551699</v>
      </c>
      <c r="D187" s="19">
        <v>1.0521287544722899E-2</v>
      </c>
      <c r="E187" s="18">
        <v>190781.785356209</v>
      </c>
      <c r="F187" s="19">
        <v>1.0997413447038499E-2</v>
      </c>
      <c r="G187" s="18">
        <v>1060.2050827514699</v>
      </c>
      <c r="H187" s="19">
        <v>-3.9069044098323603E-2</v>
      </c>
      <c r="I187" s="18">
        <v>239.30527301524501</v>
      </c>
      <c r="J187" s="19">
        <v>-1.39564345147032E-2</v>
      </c>
      <c r="K187" s="18">
        <v>40528.068357218202</v>
      </c>
      <c r="L187" s="19">
        <v>-1.0231656150481799E-2</v>
      </c>
      <c r="M187" s="18">
        <v>18663.206530589599</v>
      </c>
      <c r="N187" s="19">
        <v>6.1185271639358801E-2</v>
      </c>
      <c r="O187" s="18">
        <v>2190.1802482504099</v>
      </c>
      <c r="P187" s="19">
        <v>-9.3830055891894998E-2</v>
      </c>
      <c r="Q187" s="18">
        <v>617.33694337117504</v>
      </c>
      <c r="R187" s="19">
        <v>0.10320840526818199</v>
      </c>
      <c r="S187" s="18">
        <v>8688.3444350131904</v>
      </c>
      <c r="T187" s="19">
        <v>1.2251471803281799E-4</v>
      </c>
      <c r="U187" s="18">
        <v>24862.926184448199</v>
      </c>
      <c r="V187" s="19">
        <v>1.79981872843866E-2</v>
      </c>
      <c r="W187" s="18">
        <v>6701.2206304783604</v>
      </c>
      <c r="X187" s="19">
        <v>-4.5261549360179301E-2</v>
      </c>
      <c r="Y187" s="18">
        <v>16078.5657807345</v>
      </c>
      <c r="Z187" s="19">
        <v>3.2957701469881598E-2</v>
      </c>
      <c r="AA187" s="18">
        <v>3051.6281639947401</v>
      </c>
      <c r="AB187" s="19">
        <v>7.0741654386280203E-2</v>
      </c>
      <c r="AC187" s="18">
        <v>10227.513285021199</v>
      </c>
      <c r="AD187" s="19">
        <v>-6.2222553360901101E-2</v>
      </c>
      <c r="AE187" s="18">
        <v>9158.1200351113694</v>
      </c>
      <c r="AF187" s="19">
        <v>3.6711623340320201E-2</v>
      </c>
      <c r="AG187" s="18">
        <v>32819.585680607299</v>
      </c>
      <c r="AH187" s="19">
        <v>8.6050322315236495E-3</v>
      </c>
      <c r="AI187" s="18">
        <v>18653.065647220101</v>
      </c>
      <c r="AJ187" s="19">
        <v>1.6245709793241601E-2</v>
      </c>
      <c r="AK187" s="18">
        <v>1102.91892341273</v>
      </c>
      <c r="AL187" s="19">
        <v>2.1584209468681798E-2</v>
      </c>
      <c r="AM187" s="18">
        <v>16564.482351684601</v>
      </c>
      <c r="AN187" s="19">
        <v>4.4142430237062102E-2</v>
      </c>
      <c r="AO187" s="18">
        <v>1418.13572031949</v>
      </c>
      <c r="AP187" s="19">
        <v>2.6081646404270101E-3</v>
      </c>
      <c r="AQ187" s="18">
        <v>2511.9092515890502</v>
      </c>
      <c r="AR187" s="19">
        <v>1.46174208865044E-2</v>
      </c>
      <c r="AS187" s="18">
        <v>603.45087193111306</v>
      </c>
      <c r="AT187" s="19">
        <v>7.9845653199410692E-3</v>
      </c>
      <c r="AU187" s="18">
        <v>5558.1259295381496</v>
      </c>
      <c r="AV187" s="19">
        <v>-5.8361487159571696E-3</v>
      </c>
      <c r="AW187" s="18">
        <v>9980.4882182151596</v>
      </c>
      <c r="AX187" s="19">
        <v>7.6793358994680103E-3</v>
      </c>
      <c r="AY187" s="18">
        <v>-4408.0662587072702</v>
      </c>
      <c r="AZ187" s="19">
        <v>2.5164661265631098E-2</v>
      </c>
      <c r="BA187" s="18"/>
      <c r="BB187" s="19"/>
    </row>
    <row r="188" spans="1:54" x14ac:dyDescent="0.15">
      <c r="A188" s="17">
        <v>2024</v>
      </c>
      <c r="B188" s="17">
        <v>1</v>
      </c>
      <c r="C188" s="18">
        <v>191483.70250176199</v>
      </c>
      <c r="D188" s="19">
        <v>3.0495273294914899E-3</v>
      </c>
      <c r="E188" s="18">
        <v>186263.17625547099</v>
      </c>
      <c r="F188" s="19">
        <v>3.7930845709550601E-3</v>
      </c>
      <c r="G188" s="18">
        <v>1059.94270354624</v>
      </c>
      <c r="H188" s="19">
        <v>-2.1579817656526699E-2</v>
      </c>
      <c r="I188" s="18">
        <v>227.02002508645</v>
      </c>
      <c r="J188" s="19">
        <v>-2.8056271880075201E-2</v>
      </c>
      <c r="K188" s="18">
        <v>39197.625739113297</v>
      </c>
      <c r="L188" s="19">
        <v>-3.4810912948149801E-2</v>
      </c>
      <c r="M188" s="18">
        <v>18936.6760770736</v>
      </c>
      <c r="N188" s="19">
        <v>1.38153185539525E-2</v>
      </c>
      <c r="O188" s="18">
        <v>2425.3470566656401</v>
      </c>
      <c r="P188" s="19">
        <v>1.22492259028366E-2</v>
      </c>
      <c r="Q188" s="18">
        <v>619.48027388373396</v>
      </c>
      <c r="R188" s="19">
        <v>0.102754149538874</v>
      </c>
      <c r="S188" s="18">
        <v>8206.1490692615207</v>
      </c>
      <c r="T188" s="19">
        <v>-4.9226292214849003E-3</v>
      </c>
      <c r="U188" s="18">
        <v>22614.142481449999</v>
      </c>
      <c r="V188" s="19">
        <v>1.7213163786003599E-2</v>
      </c>
      <c r="W188" s="18">
        <v>6076.5496214366203</v>
      </c>
      <c r="X188" s="19">
        <v>3.9261497467821798E-3</v>
      </c>
      <c r="Y188" s="18">
        <v>15987.128940213601</v>
      </c>
      <c r="Z188" s="19">
        <v>1.8735842851954398E-2</v>
      </c>
      <c r="AA188" s="18">
        <v>3210.9571187704801</v>
      </c>
      <c r="AB188" s="19">
        <v>6.6244501378014603E-2</v>
      </c>
      <c r="AC188" s="18">
        <v>10118.030544688199</v>
      </c>
      <c r="AD188" s="19">
        <v>-4.4080279318517997E-2</v>
      </c>
      <c r="AE188" s="18">
        <v>9197.9428785953605</v>
      </c>
      <c r="AF188" s="19">
        <v>2.8754756489672399E-2</v>
      </c>
      <c r="AG188" s="18">
        <v>32615.1665835063</v>
      </c>
      <c r="AH188" s="19">
        <v>1.2190669465173001E-3</v>
      </c>
      <c r="AI188" s="18">
        <v>18644.7909302103</v>
      </c>
      <c r="AJ188" s="19">
        <v>1.6120111299454901E-2</v>
      </c>
      <c r="AK188" s="18">
        <v>1102.61338620739</v>
      </c>
      <c r="AL188" s="19">
        <v>1.2344959163078701E-2</v>
      </c>
      <c r="AM188" s="18">
        <v>16613.762786051801</v>
      </c>
      <c r="AN188" s="19">
        <v>4.2280589272189403E-2</v>
      </c>
      <c r="AO188" s="18">
        <v>1420.64856918019</v>
      </c>
      <c r="AP188" s="19">
        <v>3.99695852605997E-3</v>
      </c>
      <c r="AQ188" s="18">
        <v>2511.88854678083</v>
      </c>
      <c r="AR188" s="19">
        <v>6.1273732543787296E-4</v>
      </c>
      <c r="AS188" s="18">
        <v>608.46703454621695</v>
      </c>
      <c r="AT188" s="19">
        <v>1.8082444656309E-2</v>
      </c>
      <c r="AU188" s="18">
        <v>5177.94379039864</v>
      </c>
      <c r="AV188" s="19">
        <v>-2.59185166019744E-2</v>
      </c>
      <c r="AW188" s="18">
        <v>9758.06926015311</v>
      </c>
      <c r="AX188" s="19">
        <v>1.7459558286720999E-3</v>
      </c>
      <c r="AY188" s="18">
        <v>-4550.0292492725703</v>
      </c>
      <c r="AZ188" s="19">
        <v>3.2205276017546199E-2</v>
      </c>
      <c r="BA188" s="18"/>
      <c r="BB188" s="19"/>
    </row>
    <row r="189" spans="1:54" x14ac:dyDescent="0.15">
      <c r="A189" s="17">
        <v>2024</v>
      </c>
      <c r="B189" s="17">
        <v>2</v>
      </c>
      <c r="C189" s="18">
        <v>195360.870505089</v>
      </c>
      <c r="D189" s="19">
        <v>1.4078290372643101E-2</v>
      </c>
      <c r="E189" s="18">
        <v>189961.322543469</v>
      </c>
      <c r="F189" s="19">
        <v>1.45748447253737E-2</v>
      </c>
      <c r="G189" s="18">
        <v>1058.9386591345101</v>
      </c>
      <c r="H189" s="19">
        <v>-1.09259385100353E-2</v>
      </c>
      <c r="I189" s="18">
        <v>240.95817873050299</v>
      </c>
      <c r="J189" s="19">
        <v>-8.7115824739254499E-3</v>
      </c>
      <c r="K189" s="18">
        <v>41436.840608741899</v>
      </c>
      <c r="L189" s="19">
        <v>3.9060891288933003E-2</v>
      </c>
      <c r="M189" s="18">
        <v>20806.096872885999</v>
      </c>
      <c r="N189" s="19">
        <v>0.119566696255023</v>
      </c>
      <c r="O189" s="18">
        <v>2460.7946601939102</v>
      </c>
      <c r="P189" s="19">
        <v>5.3362844177678101E-2</v>
      </c>
      <c r="Q189" s="18">
        <v>626.79857841973103</v>
      </c>
      <c r="R189" s="19">
        <v>8.8783583187094894E-2</v>
      </c>
      <c r="S189" s="18">
        <v>8640.8292333511108</v>
      </c>
      <c r="T189" s="19">
        <v>4.2074486492757997E-3</v>
      </c>
      <c r="U189" s="18">
        <v>23153.339315857898</v>
      </c>
      <c r="V189" s="19">
        <v>-6.9678411001366002E-3</v>
      </c>
      <c r="W189" s="18">
        <v>6247.1601228694399</v>
      </c>
      <c r="X189" s="19">
        <v>1.9185933603505E-4</v>
      </c>
      <c r="Y189" s="18">
        <v>16302.606496774</v>
      </c>
      <c r="Z189" s="19">
        <v>1.59900504428061E-2</v>
      </c>
      <c r="AA189" s="18">
        <v>3238.2658224363699</v>
      </c>
      <c r="AB189" s="19">
        <v>1.3013904781139301E-2</v>
      </c>
      <c r="AC189" s="18">
        <v>10022.3326730105</v>
      </c>
      <c r="AD189" s="19">
        <v>-1.9384514679151501E-2</v>
      </c>
      <c r="AE189" s="18">
        <v>9240.3583578161997</v>
      </c>
      <c r="AF189" s="19">
        <v>2.3308092373088601E-2</v>
      </c>
      <c r="AG189" s="18">
        <v>32828.5983046314</v>
      </c>
      <c r="AH189" s="19">
        <v>3.0107955844327302E-3</v>
      </c>
      <c r="AI189" s="18">
        <v>18599.918226955098</v>
      </c>
      <c r="AJ189" s="19">
        <v>1.82141019840256E-2</v>
      </c>
      <c r="AK189" s="18">
        <v>1102.3170151182101</v>
      </c>
      <c r="AL189" s="19">
        <v>5.5809560431265802E-3</v>
      </c>
      <c r="AM189" s="18">
        <v>16771.304732170702</v>
      </c>
      <c r="AN189" s="19">
        <v>4.3475459219877798E-2</v>
      </c>
      <c r="AO189" s="18">
        <v>1416.2928265005201</v>
      </c>
      <c r="AP189" s="19">
        <v>-2.9208341826525398E-4</v>
      </c>
      <c r="AQ189" s="18">
        <v>2504.4521703465798</v>
      </c>
      <c r="AR189" s="19">
        <v>-1.3003959282558699E-2</v>
      </c>
      <c r="AS189" s="18">
        <v>612.85836223728995</v>
      </c>
      <c r="AT189" s="19">
        <v>2.5314277042046002E-2</v>
      </c>
      <c r="AU189" s="18">
        <v>5363.9480242405198</v>
      </c>
      <c r="AV189" s="19">
        <v>-5.0380544874568702E-3</v>
      </c>
      <c r="AW189" s="18">
        <v>9937.8247336804907</v>
      </c>
      <c r="AX189" s="19">
        <v>1.2459895186174101E-2</v>
      </c>
      <c r="AY189" s="18">
        <v>-4550.0292492725703</v>
      </c>
      <c r="AZ189" s="19">
        <v>3.2205276017546199E-2</v>
      </c>
      <c r="BA189" s="18"/>
      <c r="BB189" s="19"/>
    </row>
    <row r="190" spans="1:54" x14ac:dyDescent="0.15">
      <c r="A190" s="17"/>
      <c r="B190" s="17"/>
      <c r="C190" s="18"/>
      <c r="D190" s="19"/>
      <c r="E190" s="18"/>
      <c r="F190" s="19"/>
      <c r="G190" s="18"/>
      <c r="H190" s="19"/>
      <c r="I190" s="18"/>
      <c r="J190" s="19"/>
      <c r="K190" s="18"/>
      <c r="L190" s="19"/>
      <c r="M190" s="18"/>
      <c r="N190" s="19"/>
      <c r="O190" s="18"/>
      <c r="P190" s="19"/>
      <c r="Q190" s="18"/>
      <c r="R190" s="19"/>
      <c r="S190" s="18"/>
      <c r="T190" s="19"/>
      <c r="U190" s="18"/>
      <c r="V190" s="19"/>
      <c r="W190" s="18"/>
      <c r="X190" s="19"/>
      <c r="Y190" s="18"/>
      <c r="Z190" s="19"/>
      <c r="AA190" s="18"/>
      <c r="AB190" s="19"/>
      <c r="AC190" s="18"/>
      <c r="AD190" s="19"/>
      <c r="AE190" s="18"/>
      <c r="AF190" s="19"/>
      <c r="AG190" s="18"/>
      <c r="AH190" s="19"/>
      <c r="AI190" s="18"/>
      <c r="AJ190" s="19"/>
      <c r="AK190" s="18"/>
      <c r="AL190" s="19"/>
      <c r="AM190" s="18"/>
      <c r="AN190" s="19"/>
      <c r="AO190" s="18"/>
      <c r="AP190" s="19"/>
      <c r="AQ190" s="18"/>
      <c r="AR190" s="19"/>
      <c r="AS190" s="18"/>
      <c r="AT190" s="19"/>
      <c r="AU190" s="18"/>
      <c r="AV190" s="19"/>
      <c r="AW190" s="18"/>
      <c r="AX190" s="19"/>
      <c r="AY190" s="18"/>
      <c r="AZ190" s="19"/>
      <c r="BA190" s="18"/>
      <c r="BB190"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le05"/>
  <dimension ref="A1:BB190"/>
  <sheetViews>
    <sheetView showGridLines="0" zoomScaleNormal="100" workbookViewId="0">
      <pane xSplit="2" ySplit="11" topLeftCell="C49" activePane="bottomRight" state="frozen"/>
      <selection activeCell="C4" sqref="C4:AZ11"/>
      <selection pane="topRight" activeCell="C4" sqref="C4:AZ11"/>
      <selection pane="bottomLeft" activeCell="C4" sqref="C4:AZ11"/>
      <selection pane="bottomRight" activeCell="C100" sqref="C100"/>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12"/>
      <c r="E1" s="12"/>
    </row>
    <row r="2" spans="1:54" ht="11.25" customHeight="1" x14ac:dyDescent="0.15">
      <c r="A2" s="7" t="str">
        <f ca="1">INDIRECT("beschriftung!"&amp;ADDRESS(beschriftung!$C$1*12+ROW(beschriftung!$A4)-1,COLUMN(beschriftung!A$1)))</f>
        <v>Implicit chain price indexes, year-on-year growth rates</v>
      </c>
      <c r="C2" s="12"/>
      <c r="E2" s="12"/>
    </row>
    <row r="3" spans="1:54" ht="11.25" customHeight="1" x14ac:dyDescent="0.15">
      <c r="C3" s="12"/>
      <c r="E3" s="12"/>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v>1</v>
      </c>
      <c r="C12" s="20">
        <v>55.803885572731097</v>
      </c>
      <c r="D12" s="19"/>
      <c r="E12" s="20"/>
      <c r="F12" s="19"/>
      <c r="G12" s="20"/>
      <c r="H12" s="19"/>
      <c r="I12" s="20"/>
      <c r="J12" s="19"/>
      <c r="K12" s="20"/>
      <c r="L12" s="19"/>
      <c r="M12" s="20"/>
      <c r="N12" s="19"/>
      <c r="O12" s="20"/>
      <c r="P12" s="19"/>
      <c r="Q12" s="20"/>
      <c r="R12" s="19"/>
      <c r="S12" s="20"/>
      <c r="T12" s="19"/>
      <c r="U12" s="20"/>
      <c r="V12" s="19"/>
      <c r="W12" s="20"/>
      <c r="X12" s="19"/>
      <c r="Y12" s="20"/>
      <c r="Z12" s="19"/>
      <c r="AA12" s="20"/>
      <c r="AB12" s="19"/>
      <c r="AC12" s="20"/>
      <c r="AD12" s="19"/>
      <c r="AE12" s="20"/>
      <c r="AF12" s="19"/>
      <c r="AG12" s="20"/>
      <c r="AH12" s="19"/>
      <c r="AI12" s="20"/>
      <c r="AJ12" s="19"/>
      <c r="AK12" s="20"/>
      <c r="AL12" s="19"/>
      <c r="AM12" s="20"/>
      <c r="AN12" s="19"/>
      <c r="AO12" s="20"/>
      <c r="AP12" s="19"/>
      <c r="AQ12" s="20"/>
      <c r="AR12" s="19"/>
      <c r="AS12" s="20"/>
      <c r="AT12" s="19"/>
      <c r="AU12" s="20"/>
      <c r="AV12" s="19"/>
      <c r="AW12" s="20"/>
      <c r="AX12" s="19"/>
      <c r="AY12" s="20"/>
      <c r="AZ12" s="19"/>
      <c r="BA12" s="20"/>
      <c r="BB12" s="19"/>
    </row>
    <row r="13" spans="1:54" x14ac:dyDescent="0.15">
      <c r="A13" s="17">
        <v>1980</v>
      </c>
      <c r="B13" s="17">
        <v>2</v>
      </c>
      <c r="C13" s="20">
        <v>56.208410801548403</v>
      </c>
      <c r="D13" s="19"/>
      <c r="E13" s="20"/>
      <c r="F13" s="19"/>
      <c r="G13" s="20"/>
      <c r="H13" s="19"/>
      <c r="I13" s="20"/>
      <c r="J13" s="19"/>
      <c r="K13" s="20"/>
      <c r="L13" s="19"/>
      <c r="M13" s="20"/>
      <c r="N13" s="19"/>
      <c r="O13" s="20"/>
      <c r="P13" s="19"/>
      <c r="Q13" s="20"/>
      <c r="R13" s="19"/>
      <c r="S13" s="20"/>
      <c r="T13" s="19"/>
      <c r="U13" s="20"/>
      <c r="V13" s="19"/>
      <c r="W13" s="20"/>
      <c r="X13" s="19"/>
      <c r="Y13" s="20"/>
      <c r="Z13" s="19"/>
      <c r="AA13" s="20"/>
      <c r="AB13" s="19"/>
      <c r="AC13" s="20"/>
      <c r="AD13" s="19"/>
      <c r="AE13" s="20"/>
      <c r="AF13" s="19"/>
      <c r="AG13" s="20"/>
      <c r="AH13" s="19"/>
      <c r="AI13" s="20"/>
      <c r="AJ13" s="19"/>
      <c r="AK13" s="20"/>
      <c r="AL13" s="19"/>
      <c r="AM13" s="20"/>
      <c r="AN13" s="19"/>
      <c r="AO13" s="20"/>
      <c r="AP13" s="19"/>
      <c r="AQ13" s="20"/>
      <c r="AR13" s="19"/>
      <c r="AS13" s="20"/>
      <c r="AT13" s="19"/>
      <c r="AU13" s="20"/>
      <c r="AV13" s="19"/>
      <c r="AW13" s="20"/>
      <c r="AX13" s="19"/>
      <c r="AY13" s="20"/>
      <c r="AZ13" s="19"/>
      <c r="BA13" s="20"/>
      <c r="BB13" s="19"/>
    </row>
    <row r="14" spans="1:54" x14ac:dyDescent="0.15">
      <c r="A14" s="17">
        <v>1980</v>
      </c>
      <c r="B14" s="17">
        <v>3</v>
      </c>
      <c r="C14" s="20">
        <v>56.920585087277701</v>
      </c>
      <c r="D14" s="19"/>
      <c r="E14" s="20"/>
      <c r="F14" s="19"/>
      <c r="G14" s="20"/>
      <c r="H14" s="19"/>
      <c r="I14" s="20"/>
      <c r="J14" s="19"/>
      <c r="K14" s="20"/>
      <c r="L14" s="19"/>
      <c r="M14" s="20"/>
      <c r="N14" s="19"/>
      <c r="O14" s="20"/>
      <c r="P14" s="19"/>
      <c r="Q14" s="20"/>
      <c r="R14" s="19"/>
      <c r="S14" s="20"/>
      <c r="T14" s="19"/>
      <c r="U14" s="20"/>
      <c r="V14" s="19"/>
      <c r="W14" s="20"/>
      <c r="X14" s="19"/>
      <c r="Y14" s="20"/>
      <c r="Z14" s="19"/>
      <c r="AA14" s="20"/>
      <c r="AB14" s="19"/>
      <c r="AC14" s="20"/>
      <c r="AD14" s="19"/>
      <c r="AE14" s="20"/>
      <c r="AF14" s="19"/>
      <c r="AG14" s="20"/>
      <c r="AH14" s="19"/>
      <c r="AI14" s="20"/>
      <c r="AJ14" s="19"/>
      <c r="AK14" s="20"/>
      <c r="AL14" s="19"/>
      <c r="AM14" s="20"/>
      <c r="AN14" s="19"/>
      <c r="AO14" s="20"/>
      <c r="AP14" s="19"/>
      <c r="AQ14" s="20"/>
      <c r="AR14" s="19"/>
      <c r="AS14" s="20"/>
      <c r="AT14" s="19"/>
      <c r="AU14" s="20"/>
      <c r="AV14" s="19"/>
      <c r="AW14" s="20"/>
      <c r="AX14" s="19"/>
      <c r="AY14" s="20"/>
      <c r="AZ14" s="19"/>
      <c r="BA14" s="20"/>
      <c r="BB14" s="19"/>
    </row>
    <row r="15" spans="1:54" x14ac:dyDescent="0.15">
      <c r="A15" s="17">
        <v>1980</v>
      </c>
      <c r="B15" s="17">
        <v>4</v>
      </c>
      <c r="C15" s="20">
        <v>57.014332024499701</v>
      </c>
      <c r="D15" s="19"/>
      <c r="E15" s="20"/>
      <c r="F15" s="19"/>
      <c r="G15" s="20"/>
      <c r="H15" s="19"/>
      <c r="I15" s="20"/>
      <c r="J15" s="19"/>
      <c r="K15" s="20"/>
      <c r="L15" s="19"/>
      <c r="M15" s="20"/>
      <c r="N15" s="19"/>
      <c r="O15" s="20"/>
      <c r="P15" s="19"/>
      <c r="Q15" s="20"/>
      <c r="R15" s="19"/>
      <c r="S15" s="20"/>
      <c r="T15" s="19"/>
      <c r="U15" s="20"/>
      <c r="V15" s="19"/>
      <c r="W15" s="20"/>
      <c r="X15" s="19"/>
      <c r="Y15" s="20"/>
      <c r="Z15" s="19"/>
      <c r="AA15" s="20"/>
      <c r="AB15" s="19"/>
      <c r="AC15" s="20"/>
      <c r="AD15" s="19"/>
      <c r="AE15" s="20"/>
      <c r="AF15" s="19"/>
      <c r="AG15" s="20"/>
      <c r="AH15" s="19"/>
      <c r="AI15" s="20"/>
      <c r="AJ15" s="19"/>
      <c r="AK15" s="20"/>
      <c r="AL15" s="19"/>
      <c r="AM15" s="20"/>
      <c r="AN15" s="19"/>
      <c r="AO15" s="20"/>
      <c r="AP15" s="19"/>
      <c r="AQ15" s="20"/>
      <c r="AR15" s="19"/>
      <c r="AS15" s="20"/>
      <c r="AT15" s="19"/>
      <c r="AU15" s="20"/>
      <c r="AV15" s="19"/>
      <c r="AW15" s="20"/>
      <c r="AX15" s="19"/>
      <c r="AY15" s="20"/>
      <c r="AZ15" s="19"/>
      <c r="BA15" s="20"/>
      <c r="BB15" s="19"/>
    </row>
    <row r="16" spans="1:54" x14ac:dyDescent="0.15">
      <c r="A16" s="17">
        <v>1981</v>
      </c>
      <c r="B16" s="17">
        <v>1</v>
      </c>
      <c r="C16" s="20">
        <v>58.2978154930153</v>
      </c>
      <c r="D16" s="19">
        <v>4.4690972585301497E-2</v>
      </c>
      <c r="E16" s="20"/>
      <c r="F16" s="19"/>
      <c r="G16" s="20"/>
      <c r="H16" s="19"/>
      <c r="I16" s="20"/>
      <c r="J16" s="19"/>
      <c r="K16" s="20"/>
      <c r="L16" s="19"/>
      <c r="M16" s="20"/>
      <c r="N16" s="19"/>
      <c r="O16" s="20"/>
      <c r="P16" s="19"/>
      <c r="Q16" s="20"/>
      <c r="R16" s="19"/>
      <c r="S16" s="20"/>
      <c r="T16" s="19"/>
      <c r="U16" s="20"/>
      <c r="V16" s="19"/>
      <c r="W16" s="20"/>
      <c r="X16" s="19"/>
      <c r="Y16" s="20"/>
      <c r="Z16" s="19"/>
      <c r="AA16" s="20"/>
      <c r="AB16" s="19"/>
      <c r="AC16" s="20"/>
      <c r="AD16" s="19"/>
      <c r="AE16" s="20"/>
      <c r="AF16" s="19"/>
      <c r="AG16" s="20"/>
      <c r="AH16" s="19"/>
      <c r="AI16" s="20"/>
      <c r="AJ16" s="19"/>
      <c r="AK16" s="20"/>
      <c r="AL16" s="19"/>
      <c r="AM16" s="20"/>
      <c r="AN16" s="19"/>
      <c r="AO16" s="20"/>
      <c r="AP16" s="19"/>
      <c r="AQ16" s="20"/>
      <c r="AR16" s="19"/>
      <c r="AS16" s="20"/>
      <c r="AT16" s="19"/>
      <c r="AU16" s="20"/>
      <c r="AV16" s="19"/>
      <c r="AW16" s="20"/>
      <c r="AX16" s="19"/>
      <c r="AY16" s="20"/>
      <c r="AZ16" s="19"/>
      <c r="BA16" s="20"/>
      <c r="BB16" s="19"/>
    </row>
    <row r="17" spans="1:54" x14ac:dyDescent="0.15">
      <c r="A17" s="17">
        <v>1981</v>
      </c>
      <c r="B17" s="17">
        <v>2</v>
      </c>
      <c r="C17" s="20">
        <v>58.950648964516198</v>
      </c>
      <c r="D17" s="19">
        <v>4.8786971982710502E-2</v>
      </c>
      <c r="E17" s="20"/>
      <c r="F17" s="19"/>
      <c r="G17" s="20"/>
      <c r="H17" s="19"/>
      <c r="I17" s="20"/>
      <c r="J17" s="19"/>
      <c r="K17" s="20"/>
      <c r="L17" s="19"/>
      <c r="M17" s="20"/>
      <c r="N17" s="19"/>
      <c r="O17" s="20"/>
      <c r="P17" s="19"/>
      <c r="Q17" s="20"/>
      <c r="R17" s="19"/>
      <c r="S17" s="20"/>
      <c r="T17" s="19"/>
      <c r="U17" s="20"/>
      <c r="V17" s="19"/>
      <c r="W17" s="20"/>
      <c r="X17" s="19"/>
      <c r="Y17" s="20"/>
      <c r="Z17" s="19"/>
      <c r="AA17" s="20"/>
      <c r="AB17" s="19"/>
      <c r="AC17" s="20"/>
      <c r="AD17" s="19"/>
      <c r="AE17" s="20"/>
      <c r="AF17" s="19"/>
      <c r="AG17" s="20"/>
      <c r="AH17" s="19"/>
      <c r="AI17" s="20"/>
      <c r="AJ17" s="19"/>
      <c r="AK17" s="20"/>
      <c r="AL17" s="19"/>
      <c r="AM17" s="20"/>
      <c r="AN17" s="19"/>
      <c r="AO17" s="20"/>
      <c r="AP17" s="19"/>
      <c r="AQ17" s="20"/>
      <c r="AR17" s="19"/>
      <c r="AS17" s="20"/>
      <c r="AT17" s="19"/>
      <c r="AU17" s="20"/>
      <c r="AV17" s="19"/>
      <c r="AW17" s="20"/>
      <c r="AX17" s="19"/>
      <c r="AY17" s="20"/>
      <c r="AZ17" s="19"/>
      <c r="BA17" s="20"/>
      <c r="BB17" s="19"/>
    </row>
    <row r="18" spans="1:54" x14ac:dyDescent="0.15">
      <c r="A18" s="17">
        <v>1981</v>
      </c>
      <c r="B18" s="17">
        <v>3</v>
      </c>
      <c r="C18" s="20">
        <v>60.152208198887799</v>
      </c>
      <c r="D18" s="19">
        <v>5.6774242686630401E-2</v>
      </c>
      <c r="E18" s="20"/>
      <c r="F18" s="19"/>
      <c r="G18" s="20"/>
      <c r="H18" s="19"/>
      <c r="I18" s="20"/>
      <c r="J18" s="19"/>
      <c r="K18" s="20"/>
      <c r="L18" s="19"/>
      <c r="M18" s="20"/>
      <c r="N18" s="19"/>
      <c r="O18" s="20"/>
      <c r="P18" s="19"/>
      <c r="Q18" s="20"/>
      <c r="R18" s="19"/>
      <c r="S18" s="20"/>
      <c r="T18" s="19"/>
      <c r="U18" s="20"/>
      <c r="V18" s="19"/>
      <c r="W18" s="20"/>
      <c r="X18" s="19"/>
      <c r="Y18" s="20"/>
      <c r="Z18" s="19"/>
      <c r="AA18" s="20"/>
      <c r="AB18" s="19"/>
      <c r="AC18" s="20"/>
      <c r="AD18" s="19"/>
      <c r="AE18" s="20"/>
      <c r="AF18" s="19"/>
      <c r="AG18" s="20"/>
      <c r="AH18" s="19"/>
      <c r="AI18" s="20"/>
      <c r="AJ18" s="19"/>
      <c r="AK18" s="20"/>
      <c r="AL18" s="19"/>
      <c r="AM18" s="20"/>
      <c r="AN18" s="19"/>
      <c r="AO18" s="20"/>
      <c r="AP18" s="19"/>
      <c r="AQ18" s="20"/>
      <c r="AR18" s="19"/>
      <c r="AS18" s="20"/>
      <c r="AT18" s="19"/>
      <c r="AU18" s="20"/>
      <c r="AV18" s="19"/>
      <c r="AW18" s="20"/>
      <c r="AX18" s="19"/>
      <c r="AY18" s="20"/>
      <c r="AZ18" s="19"/>
      <c r="BA18" s="20"/>
      <c r="BB18" s="19"/>
    </row>
    <row r="19" spans="1:54" x14ac:dyDescent="0.15">
      <c r="A19" s="17">
        <v>1981</v>
      </c>
      <c r="B19" s="17">
        <v>4</v>
      </c>
      <c r="C19" s="20">
        <v>61.285447984741701</v>
      </c>
      <c r="D19" s="19">
        <v>7.4913022894078599E-2</v>
      </c>
      <c r="E19" s="20"/>
      <c r="F19" s="19"/>
      <c r="G19" s="20"/>
      <c r="H19" s="19"/>
      <c r="I19" s="20"/>
      <c r="J19" s="19"/>
      <c r="K19" s="20"/>
      <c r="L19" s="19"/>
      <c r="M19" s="20"/>
      <c r="N19" s="19"/>
      <c r="O19" s="20"/>
      <c r="P19" s="19"/>
      <c r="Q19" s="20"/>
      <c r="R19" s="19"/>
      <c r="S19" s="20"/>
      <c r="T19" s="19"/>
      <c r="U19" s="20"/>
      <c r="V19" s="19"/>
      <c r="W19" s="20"/>
      <c r="X19" s="19"/>
      <c r="Y19" s="20"/>
      <c r="Z19" s="19"/>
      <c r="AA19" s="20"/>
      <c r="AB19" s="19"/>
      <c r="AC19" s="20"/>
      <c r="AD19" s="19"/>
      <c r="AE19" s="20"/>
      <c r="AF19" s="19"/>
      <c r="AG19" s="20"/>
      <c r="AH19" s="19"/>
      <c r="AI19" s="20"/>
      <c r="AJ19" s="19"/>
      <c r="AK19" s="20"/>
      <c r="AL19" s="19"/>
      <c r="AM19" s="20"/>
      <c r="AN19" s="19"/>
      <c r="AO19" s="20"/>
      <c r="AP19" s="19"/>
      <c r="AQ19" s="20"/>
      <c r="AR19" s="19"/>
      <c r="AS19" s="20"/>
      <c r="AT19" s="19"/>
      <c r="AU19" s="20"/>
      <c r="AV19" s="19"/>
      <c r="AW19" s="20"/>
      <c r="AX19" s="19"/>
      <c r="AY19" s="20"/>
      <c r="AZ19" s="19"/>
      <c r="BA19" s="20"/>
      <c r="BB19" s="19"/>
    </row>
    <row r="20" spans="1:54" x14ac:dyDescent="0.15">
      <c r="A20" s="17">
        <v>1982</v>
      </c>
      <c r="B20" s="17">
        <v>1</v>
      </c>
      <c r="C20" s="20">
        <v>62.634089101899001</v>
      </c>
      <c r="D20" s="19">
        <v>7.4381408157622203E-2</v>
      </c>
      <c r="E20" s="20"/>
      <c r="F20" s="19"/>
      <c r="G20" s="20"/>
      <c r="H20" s="19"/>
      <c r="I20" s="20"/>
      <c r="J20" s="19"/>
      <c r="K20" s="20"/>
      <c r="L20" s="19"/>
      <c r="M20" s="20"/>
      <c r="N20" s="19"/>
      <c r="O20" s="20"/>
      <c r="P20" s="19"/>
      <c r="Q20" s="20"/>
      <c r="R20" s="19"/>
      <c r="S20" s="20"/>
      <c r="T20" s="19"/>
      <c r="U20" s="20"/>
      <c r="V20" s="19"/>
      <c r="W20" s="20"/>
      <c r="X20" s="19"/>
      <c r="Y20" s="20"/>
      <c r="Z20" s="19"/>
      <c r="AA20" s="20"/>
      <c r="AB20" s="19"/>
      <c r="AC20" s="20"/>
      <c r="AD20" s="19"/>
      <c r="AE20" s="20"/>
      <c r="AF20" s="19"/>
      <c r="AG20" s="20"/>
      <c r="AH20" s="19"/>
      <c r="AI20" s="20"/>
      <c r="AJ20" s="19"/>
      <c r="AK20" s="20"/>
      <c r="AL20" s="19"/>
      <c r="AM20" s="20"/>
      <c r="AN20" s="19"/>
      <c r="AO20" s="20"/>
      <c r="AP20" s="19"/>
      <c r="AQ20" s="20"/>
      <c r="AR20" s="19"/>
      <c r="AS20" s="20"/>
      <c r="AT20" s="19"/>
      <c r="AU20" s="20"/>
      <c r="AV20" s="19"/>
      <c r="AW20" s="20"/>
      <c r="AX20" s="19"/>
      <c r="AY20" s="20"/>
      <c r="AZ20" s="19"/>
      <c r="BA20" s="20"/>
      <c r="BB20" s="19"/>
    </row>
    <row r="21" spans="1:54" x14ac:dyDescent="0.15">
      <c r="A21" s="17">
        <v>1982</v>
      </c>
      <c r="B21" s="17">
        <v>2</v>
      </c>
      <c r="C21" s="20">
        <v>63.748298209603199</v>
      </c>
      <c r="D21" s="19">
        <v>8.1384163352888894E-2</v>
      </c>
      <c r="E21" s="20"/>
      <c r="F21" s="19"/>
      <c r="G21" s="20"/>
      <c r="H21" s="19"/>
      <c r="I21" s="20"/>
      <c r="J21" s="19"/>
      <c r="K21" s="20"/>
      <c r="L21" s="19"/>
      <c r="M21" s="20"/>
      <c r="N21" s="19"/>
      <c r="O21" s="20"/>
      <c r="P21" s="19"/>
      <c r="Q21" s="20"/>
      <c r="R21" s="19"/>
      <c r="S21" s="20"/>
      <c r="T21" s="19"/>
      <c r="U21" s="20"/>
      <c r="V21" s="19"/>
      <c r="W21" s="20"/>
      <c r="X21" s="19"/>
      <c r="Y21" s="20"/>
      <c r="Z21" s="19"/>
      <c r="AA21" s="20"/>
      <c r="AB21" s="19"/>
      <c r="AC21" s="20"/>
      <c r="AD21" s="19"/>
      <c r="AE21" s="20"/>
      <c r="AF21" s="19"/>
      <c r="AG21" s="20"/>
      <c r="AH21" s="19"/>
      <c r="AI21" s="20"/>
      <c r="AJ21" s="19"/>
      <c r="AK21" s="20"/>
      <c r="AL21" s="19"/>
      <c r="AM21" s="20"/>
      <c r="AN21" s="19"/>
      <c r="AO21" s="20"/>
      <c r="AP21" s="19"/>
      <c r="AQ21" s="20"/>
      <c r="AR21" s="19"/>
      <c r="AS21" s="20"/>
      <c r="AT21" s="19"/>
      <c r="AU21" s="20"/>
      <c r="AV21" s="19"/>
      <c r="AW21" s="20"/>
      <c r="AX21" s="19"/>
      <c r="AY21" s="20"/>
      <c r="AZ21" s="19"/>
      <c r="BA21" s="20"/>
      <c r="BB21" s="19"/>
    </row>
    <row r="22" spans="1:54" x14ac:dyDescent="0.15">
      <c r="A22" s="17">
        <v>1982</v>
      </c>
      <c r="B22" s="17">
        <v>3</v>
      </c>
      <c r="C22" s="20">
        <v>64.780452403830097</v>
      </c>
      <c r="D22" s="19">
        <v>7.6942216146736797E-2</v>
      </c>
      <c r="E22" s="20"/>
      <c r="F22" s="19"/>
      <c r="G22" s="20"/>
      <c r="H22" s="19"/>
      <c r="I22" s="20"/>
      <c r="J22" s="19"/>
      <c r="K22" s="20"/>
      <c r="L22" s="19"/>
      <c r="M22" s="20"/>
      <c r="N22" s="19"/>
      <c r="O22" s="20"/>
      <c r="P22" s="19"/>
      <c r="Q22" s="20"/>
      <c r="R22" s="19"/>
      <c r="S22" s="20"/>
      <c r="T22" s="19"/>
      <c r="U22" s="20"/>
      <c r="V22" s="19"/>
      <c r="W22" s="20"/>
      <c r="X22" s="19"/>
      <c r="Y22" s="20"/>
      <c r="Z22" s="19"/>
      <c r="AA22" s="20"/>
      <c r="AB22" s="19"/>
      <c r="AC22" s="20"/>
      <c r="AD22" s="19"/>
      <c r="AE22" s="20"/>
      <c r="AF22" s="19"/>
      <c r="AG22" s="20"/>
      <c r="AH22" s="19"/>
      <c r="AI22" s="20"/>
      <c r="AJ22" s="19"/>
      <c r="AK22" s="20"/>
      <c r="AL22" s="19"/>
      <c r="AM22" s="20"/>
      <c r="AN22" s="19"/>
      <c r="AO22" s="20"/>
      <c r="AP22" s="19"/>
      <c r="AQ22" s="20"/>
      <c r="AR22" s="19"/>
      <c r="AS22" s="20"/>
      <c r="AT22" s="19"/>
      <c r="AU22" s="20"/>
      <c r="AV22" s="19"/>
      <c r="AW22" s="20"/>
      <c r="AX22" s="19"/>
      <c r="AY22" s="20"/>
      <c r="AZ22" s="19"/>
      <c r="BA22" s="20"/>
      <c r="BB22" s="19"/>
    </row>
    <row r="23" spans="1:54" x14ac:dyDescent="0.15">
      <c r="A23" s="17">
        <v>1982</v>
      </c>
      <c r="B23" s="17">
        <v>4</v>
      </c>
      <c r="C23" s="20">
        <v>65.124113646416802</v>
      </c>
      <c r="D23" s="19">
        <v>6.26358424047226E-2</v>
      </c>
      <c r="E23" s="20"/>
      <c r="F23" s="19"/>
      <c r="G23" s="20"/>
      <c r="H23" s="19"/>
      <c r="I23" s="20"/>
      <c r="J23" s="19"/>
      <c r="K23" s="20"/>
      <c r="L23" s="19"/>
      <c r="M23" s="20"/>
      <c r="N23" s="19"/>
      <c r="O23" s="20"/>
      <c r="P23" s="19"/>
      <c r="Q23" s="20"/>
      <c r="R23" s="19"/>
      <c r="S23" s="20"/>
      <c r="T23" s="19"/>
      <c r="U23" s="20"/>
      <c r="V23" s="19"/>
      <c r="W23" s="20"/>
      <c r="X23" s="19"/>
      <c r="Y23" s="20"/>
      <c r="Z23" s="19"/>
      <c r="AA23" s="20"/>
      <c r="AB23" s="19"/>
      <c r="AC23" s="20"/>
      <c r="AD23" s="19"/>
      <c r="AE23" s="20"/>
      <c r="AF23" s="19"/>
      <c r="AG23" s="20"/>
      <c r="AH23" s="19"/>
      <c r="AI23" s="20"/>
      <c r="AJ23" s="19"/>
      <c r="AK23" s="20"/>
      <c r="AL23" s="19"/>
      <c r="AM23" s="20"/>
      <c r="AN23" s="19"/>
      <c r="AO23" s="20"/>
      <c r="AP23" s="19"/>
      <c r="AQ23" s="20"/>
      <c r="AR23" s="19"/>
      <c r="AS23" s="20"/>
      <c r="AT23" s="19"/>
      <c r="AU23" s="20"/>
      <c r="AV23" s="19"/>
      <c r="AW23" s="20"/>
      <c r="AX23" s="19"/>
      <c r="AY23" s="20"/>
      <c r="AZ23" s="19"/>
      <c r="BA23" s="20"/>
      <c r="BB23" s="19"/>
    </row>
    <row r="24" spans="1:54" x14ac:dyDescent="0.15">
      <c r="A24" s="17">
        <v>1983</v>
      </c>
      <c r="B24" s="17">
        <v>1</v>
      </c>
      <c r="C24" s="20">
        <v>65.292458616496702</v>
      </c>
      <c r="D24" s="19">
        <v>4.2442854246236499E-2</v>
      </c>
      <c r="E24" s="20"/>
      <c r="F24" s="19"/>
      <c r="G24" s="20"/>
      <c r="H24" s="19"/>
      <c r="I24" s="20"/>
      <c r="J24" s="19"/>
      <c r="K24" s="20"/>
      <c r="L24" s="19"/>
      <c r="M24" s="20"/>
      <c r="N24" s="19"/>
      <c r="O24" s="20"/>
      <c r="P24" s="19"/>
      <c r="Q24" s="20"/>
      <c r="R24" s="19"/>
      <c r="S24" s="20"/>
      <c r="T24" s="19"/>
      <c r="U24" s="20"/>
      <c r="V24" s="19"/>
      <c r="W24" s="20"/>
      <c r="X24" s="19"/>
      <c r="Y24" s="20"/>
      <c r="Z24" s="19"/>
      <c r="AA24" s="20"/>
      <c r="AB24" s="19"/>
      <c r="AC24" s="20"/>
      <c r="AD24" s="19"/>
      <c r="AE24" s="20"/>
      <c r="AF24" s="19"/>
      <c r="AG24" s="20"/>
      <c r="AH24" s="19"/>
      <c r="AI24" s="20"/>
      <c r="AJ24" s="19"/>
      <c r="AK24" s="20"/>
      <c r="AL24" s="19"/>
      <c r="AM24" s="20"/>
      <c r="AN24" s="19"/>
      <c r="AO24" s="20"/>
      <c r="AP24" s="19"/>
      <c r="AQ24" s="20"/>
      <c r="AR24" s="19"/>
      <c r="AS24" s="20"/>
      <c r="AT24" s="19"/>
      <c r="AU24" s="20"/>
      <c r="AV24" s="19"/>
      <c r="AW24" s="20"/>
      <c r="AX24" s="19"/>
      <c r="AY24" s="20"/>
      <c r="AZ24" s="19"/>
      <c r="BA24" s="20"/>
      <c r="BB24" s="19"/>
    </row>
    <row r="25" spans="1:54" x14ac:dyDescent="0.15">
      <c r="A25" s="17">
        <v>1983</v>
      </c>
      <c r="B25" s="17">
        <v>2</v>
      </c>
      <c r="C25" s="20">
        <v>65.300213292009104</v>
      </c>
      <c r="D25" s="19">
        <v>2.4344415866650999E-2</v>
      </c>
      <c r="E25" s="20"/>
      <c r="F25" s="19"/>
      <c r="G25" s="20"/>
      <c r="H25" s="19"/>
      <c r="I25" s="20"/>
      <c r="J25" s="19"/>
      <c r="K25" s="20"/>
      <c r="L25" s="19"/>
      <c r="M25" s="20"/>
      <c r="N25" s="19"/>
      <c r="O25" s="20"/>
      <c r="P25" s="19"/>
      <c r="Q25" s="20"/>
      <c r="R25" s="19"/>
      <c r="S25" s="20"/>
      <c r="T25" s="19"/>
      <c r="U25" s="20"/>
      <c r="V25" s="19"/>
      <c r="W25" s="20"/>
      <c r="X25" s="19"/>
      <c r="Y25" s="20"/>
      <c r="Z25" s="19"/>
      <c r="AA25" s="20"/>
      <c r="AB25" s="19"/>
      <c r="AC25" s="20"/>
      <c r="AD25" s="19"/>
      <c r="AE25" s="20"/>
      <c r="AF25" s="19"/>
      <c r="AG25" s="20"/>
      <c r="AH25" s="19"/>
      <c r="AI25" s="20"/>
      <c r="AJ25" s="19"/>
      <c r="AK25" s="20"/>
      <c r="AL25" s="19"/>
      <c r="AM25" s="20"/>
      <c r="AN25" s="19"/>
      <c r="AO25" s="20"/>
      <c r="AP25" s="19"/>
      <c r="AQ25" s="20"/>
      <c r="AR25" s="19"/>
      <c r="AS25" s="20"/>
      <c r="AT25" s="19"/>
      <c r="AU25" s="20"/>
      <c r="AV25" s="19"/>
      <c r="AW25" s="20"/>
      <c r="AX25" s="19"/>
      <c r="AY25" s="20"/>
      <c r="AZ25" s="19"/>
      <c r="BA25" s="20"/>
      <c r="BB25" s="19"/>
    </row>
    <row r="26" spans="1:54" x14ac:dyDescent="0.15">
      <c r="A26" s="17">
        <v>1983</v>
      </c>
      <c r="B26" s="17">
        <v>3</v>
      </c>
      <c r="C26" s="20">
        <v>65.669569087689894</v>
      </c>
      <c r="D26" s="19">
        <v>1.37250767919497E-2</v>
      </c>
      <c r="E26" s="20"/>
      <c r="F26" s="19"/>
      <c r="G26" s="20"/>
      <c r="H26" s="19"/>
      <c r="I26" s="20"/>
      <c r="J26" s="19"/>
      <c r="K26" s="20"/>
      <c r="L26" s="19"/>
      <c r="M26" s="20"/>
      <c r="N26" s="19"/>
      <c r="O26" s="20"/>
      <c r="P26" s="19"/>
      <c r="Q26" s="20"/>
      <c r="R26" s="19"/>
      <c r="S26" s="20"/>
      <c r="T26" s="19"/>
      <c r="U26" s="20"/>
      <c r="V26" s="19"/>
      <c r="W26" s="20"/>
      <c r="X26" s="19"/>
      <c r="Y26" s="20"/>
      <c r="Z26" s="19"/>
      <c r="AA26" s="20"/>
      <c r="AB26" s="19"/>
      <c r="AC26" s="20"/>
      <c r="AD26" s="19"/>
      <c r="AE26" s="20"/>
      <c r="AF26" s="19"/>
      <c r="AG26" s="20"/>
      <c r="AH26" s="19"/>
      <c r="AI26" s="20"/>
      <c r="AJ26" s="19"/>
      <c r="AK26" s="20"/>
      <c r="AL26" s="19"/>
      <c r="AM26" s="20"/>
      <c r="AN26" s="19"/>
      <c r="AO26" s="20"/>
      <c r="AP26" s="19"/>
      <c r="AQ26" s="20"/>
      <c r="AR26" s="19"/>
      <c r="AS26" s="20"/>
      <c r="AT26" s="19"/>
      <c r="AU26" s="20"/>
      <c r="AV26" s="19"/>
      <c r="AW26" s="20"/>
      <c r="AX26" s="19"/>
      <c r="AY26" s="20"/>
      <c r="AZ26" s="19"/>
      <c r="BA26" s="20"/>
      <c r="BB26" s="19"/>
    </row>
    <row r="27" spans="1:54" x14ac:dyDescent="0.15">
      <c r="A27" s="17">
        <v>1983</v>
      </c>
      <c r="B27" s="17">
        <v>4</v>
      </c>
      <c r="C27" s="20">
        <v>66.103988061654903</v>
      </c>
      <c r="D27" s="19">
        <v>1.5046261060199601E-2</v>
      </c>
      <c r="E27" s="20"/>
      <c r="F27" s="19"/>
      <c r="G27" s="20"/>
      <c r="H27" s="19"/>
      <c r="I27" s="20"/>
      <c r="J27" s="19"/>
      <c r="K27" s="20"/>
      <c r="L27" s="19"/>
      <c r="M27" s="20"/>
      <c r="N27" s="19"/>
      <c r="O27" s="20"/>
      <c r="P27" s="19"/>
      <c r="Q27" s="20"/>
      <c r="R27" s="19"/>
      <c r="S27" s="20"/>
      <c r="T27" s="19"/>
      <c r="U27" s="20"/>
      <c r="V27" s="19"/>
      <c r="W27" s="20"/>
      <c r="X27" s="19"/>
      <c r="Y27" s="20"/>
      <c r="Z27" s="19"/>
      <c r="AA27" s="20"/>
      <c r="AB27" s="19"/>
      <c r="AC27" s="20"/>
      <c r="AD27" s="19"/>
      <c r="AE27" s="20"/>
      <c r="AF27" s="19"/>
      <c r="AG27" s="20"/>
      <c r="AH27" s="19"/>
      <c r="AI27" s="20"/>
      <c r="AJ27" s="19"/>
      <c r="AK27" s="20"/>
      <c r="AL27" s="19"/>
      <c r="AM27" s="20"/>
      <c r="AN27" s="19"/>
      <c r="AO27" s="20"/>
      <c r="AP27" s="19"/>
      <c r="AQ27" s="20"/>
      <c r="AR27" s="19"/>
      <c r="AS27" s="20"/>
      <c r="AT27" s="19"/>
      <c r="AU27" s="20"/>
      <c r="AV27" s="19"/>
      <c r="AW27" s="20"/>
      <c r="AX27" s="19"/>
      <c r="AY27" s="20"/>
      <c r="AZ27" s="19"/>
      <c r="BA27" s="20"/>
      <c r="BB27" s="19"/>
    </row>
    <row r="28" spans="1:54" x14ac:dyDescent="0.15">
      <c r="A28" s="17">
        <v>1984</v>
      </c>
      <c r="B28" s="17">
        <v>1</v>
      </c>
      <c r="C28" s="20">
        <v>67.504358441080996</v>
      </c>
      <c r="D28" s="19">
        <v>3.3876804020754402E-2</v>
      </c>
      <c r="E28" s="20"/>
      <c r="F28" s="19"/>
      <c r="G28" s="20"/>
      <c r="H28" s="19"/>
      <c r="I28" s="20"/>
      <c r="J28" s="19"/>
      <c r="K28" s="20"/>
      <c r="L28" s="19"/>
      <c r="M28" s="20"/>
      <c r="N28" s="19"/>
      <c r="O28" s="20"/>
      <c r="P28" s="19"/>
      <c r="Q28" s="20"/>
      <c r="R28" s="19"/>
      <c r="S28" s="20"/>
      <c r="T28" s="19"/>
      <c r="U28" s="20"/>
      <c r="V28" s="19"/>
      <c r="W28" s="20"/>
      <c r="X28" s="19"/>
      <c r="Y28" s="20"/>
      <c r="Z28" s="19"/>
      <c r="AA28" s="20"/>
      <c r="AB28" s="19"/>
      <c r="AC28" s="20"/>
      <c r="AD28" s="19"/>
      <c r="AE28" s="20"/>
      <c r="AF28" s="19"/>
      <c r="AG28" s="20"/>
      <c r="AH28" s="19"/>
      <c r="AI28" s="20"/>
      <c r="AJ28" s="19"/>
      <c r="AK28" s="20"/>
      <c r="AL28" s="19"/>
      <c r="AM28" s="20"/>
      <c r="AN28" s="19"/>
      <c r="AO28" s="20"/>
      <c r="AP28" s="19"/>
      <c r="AQ28" s="20"/>
      <c r="AR28" s="19"/>
      <c r="AS28" s="20"/>
      <c r="AT28" s="19"/>
      <c r="AU28" s="20"/>
      <c r="AV28" s="19"/>
      <c r="AW28" s="20"/>
      <c r="AX28" s="19"/>
      <c r="AY28" s="20"/>
      <c r="AZ28" s="19"/>
      <c r="BA28" s="20"/>
      <c r="BB28" s="19"/>
    </row>
    <row r="29" spans="1:54" x14ac:dyDescent="0.15">
      <c r="A29" s="17">
        <v>1984</v>
      </c>
      <c r="B29" s="17">
        <v>2</v>
      </c>
      <c r="C29" s="20">
        <v>68.000717327979501</v>
      </c>
      <c r="D29" s="19">
        <v>4.1355210034219797E-2</v>
      </c>
      <c r="E29" s="20"/>
      <c r="F29" s="19"/>
      <c r="G29" s="20"/>
      <c r="H29" s="19"/>
      <c r="I29" s="20"/>
      <c r="J29" s="19"/>
      <c r="K29" s="20"/>
      <c r="L29" s="19"/>
      <c r="M29" s="20"/>
      <c r="N29" s="19"/>
      <c r="O29" s="20"/>
      <c r="P29" s="19"/>
      <c r="Q29" s="20"/>
      <c r="R29" s="19"/>
      <c r="S29" s="20"/>
      <c r="T29" s="19"/>
      <c r="U29" s="20"/>
      <c r="V29" s="19"/>
      <c r="W29" s="20"/>
      <c r="X29" s="19"/>
      <c r="Y29" s="20"/>
      <c r="Z29" s="19"/>
      <c r="AA29" s="20"/>
      <c r="AB29" s="19"/>
      <c r="AC29" s="20"/>
      <c r="AD29" s="19"/>
      <c r="AE29" s="20"/>
      <c r="AF29" s="19"/>
      <c r="AG29" s="20"/>
      <c r="AH29" s="19"/>
      <c r="AI29" s="20"/>
      <c r="AJ29" s="19"/>
      <c r="AK29" s="20"/>
      <c r="AL29" s="19"/>
      <c r="AM29" s="20"/>
      <c r="AN29" s="19"/>
      <c r="AO29" s="20"/>
      <c r="AP29" s="19"/>
      <c r="AQ29" s="20"/>
      <c r="AR29" s="19"/>
      <c r="AS29" s="20"/>
      <c r="AT29" s="19"/>
      <c r="AU29" s="20"/>
      <c r="AV29" s="19"/>
      <c r="AW29" s="20"/>
      <c r="AX29" s="19"/>
      <c r="AY29" s="20"/>
      <c r="AZ29" s="19"/>
      <c r="BA29" s="20"/>
      <c r="BB29" s="19"/>
    </row>
    <row r="30" spans="1:54" x14ac:dyDescent="0.15">
      <c r="A30" s="17">
        <v>1984</v>
      </c>
      <c r="B30" s="17">
        <v>3</v>
      </c>
      <c r="C30" s="20">
        <v>68.240441440994204</v>
      </c>
      <c r="D30" s="19">
        <v>3.91486100642955E-2</v>
      </c>
      <c r="E30" s="20"/>
      <c r="F30" s="19"/>
      <c r="G30" s="20"/>
      <c r="H30" s="19"/>
      <c r="I30" s="20"/>
      <c r="J30" s="19"/>
      <c r="K30" s="20"/>
      <c r="L30" s="19"/>
      <c r="M30" s="20"/>
      <c r="N30" s="19"/>
      <c r="O30" s="20"/>
      <c r="P30" s="19"/>
      <c r="Q30" s="20"/>
      <c r="R30" s="19"/>
      <c r="S30" s="20"/>
      <c r="T30" s="19"/>
      <c r="U30" s="20"/>
      <c r="V30" s="19"/>
      <c r="W30" s="20"/>
      <c r="X30" s="19"/>
      <c r="Y30" s="20"/>
      <c r="Z30" s="19"/>
      <c r="AA30" s="20"/>
      <c r="AB30" s="19"/>
      <c r="AC30" s="20"/>
      <c r="AD30" s="19"/>
      <c r="AE30" s="20"/>
      <c r="AF30" s="19"/>
      <c r="AG30" s="20"/>
      <c r="AH30" s="19"/>
      <c r="AI30" s="20"/>
      <c r="AJ30" s="19"/>
      <c r="AK30" s="20"/>
      <c r="AL30" s="19"/>
      <c r="AM30" s="20"/>
      <c r="AN30" s="19"/>
      <c r="AO30" s="20"/>
      <c r="AP30" s="19"/>
      <c r="AQ30" s="20"/>
      <c r="AR30" s="19"/>
      <c r="AS30" s="20"/>
      <c r="AT30" s="19"/>
      <c r="AU30" s="20"/>
      <c r="AV30" s="19"/>
      <c r="AW30" s="20"/>
      <c r="AX30" s="19"/>
      <c r="AY30" s="20"/>
      <c r="AZ30" s="19"/>
      <c r="BA30" s="20"/>
      <c r="BB30" s="19"/>
    </row>
    <row r="31" spans="1:54" x14ac:dyDescent="0.15">
      <c r="A31" s="17">
        <v>1984</v>
      </c>
      <c r="B31" s="17">
        <v>4</v>
      </c>
      <c r="C31" s="20">
        <v>68.473288991518601</v>
      </c>
      <c r="D31" s="19">
        <v>3.5842027074885797E-2</v>
      </c>
      <c r="E31" s="20"/>
      <c r="F31" s="19"/>
      <c r="G31" s="20"/>
      <c r="H31" s="19"/>
      <c r="I31" s="20"/>
      <c r="J31" s="19"/>
      <c r="K31" s="20"/>
      <c r="L31" s="19"/>
      <c r="M31" s="20"/>
      <c r="N31" s="19"/>
      <c r="O31" s="20"/>
      <c r="P31" s="19"/>
      <c r="Q31" s="20"/>
      <c r="R31" s="19"/>
      <c r="S31" s="20"/>
      <c r="T31" s="19"/>
      <c r="U31" s="20"/>
      <c r="V31" s="19"/>
      <c r="W31" s="20"/>
      <c r="X31" s="19"/>
      <c r="Y31" s="20"/>
      <c r="Z31" s="19"/>
      <c r="AA31" s="20"/>
      <c r="AB31" s="19"/>
      <c r="AC31" s="20"/>
      <c r="AD31" s="19"/>
      <c r="AE31" s="20"/>
      <c r="AF31" s="19"/>
      <c r="AG31" s="20"/>
      <c r="AH31" s="19"/>
      <c r="AI31" s="20"/>
      <c r="AJ31" s="19"/>
      <c r="AK31" s="20"/>
      <c r="AL31" s="19"/>
      <c r="AM31" s="20"/>
      <c r="AN31" s="19"/>
      <c r="AO31" s="20"/>
      <c r="AP31" s="19"/>
      <c r="AQ31" s="20"/>
      <c r="AR31" s="19"/>
      <c r="AS31" s="20"/>
      <c r="AT31" s="19"/>
      <c r="AU31" s="20"/>
      <c r="AV31" s="19"/>
      <c r="AW31" s="20"/>
      <c r="AX31" s="19"/>
      <c r="AY31" s="20"/>
      <c r="AZ31" s="19"/>
      <c r="BA31" s="20"/>
      <c r="BB31" s="19"/>
    </row>
    <row r="32" spans="1:54" x14ac:dyDescent="0.15">
      <c r="A32" s="17">
        <v>1985</v>
      </c>
      <c r="B32" s="17">
        <v>1</v>
      </c>
      <c r="C32" s="20">
        <v>69.117156559472093</v>
      </c>
      <c r="D32" s="19">
        <v>2.38917627785287E-2</v>
      </c>
      <c r="E32" s="20"/>
      <c r="F32" s="19"/>
      <c r="G32" s="20"/>
      <c r="H32" s="19"/>
      <c r="I32" s="20"/>
      <c r="J32" s="19"/>
      <c r="K32" s="20"/>
      <c r="L32" s="19"/>
      <c r="M32" s="20"/>
      <c r="N32" s="19"/>
      <c r="O32" s="20"/>
      <c r="P32" s="19"/>
      <c r="Q32" s="20"/>
      <c r="R32" s="19"/>
      <c r="S32" s="20"/>
      <c r="T32" s="19"/>
      <c r="U32" s="20"/>
      <c r="V32" s="19"/>
      <c r="W32" s="20"/>
      <c r="X32" s="19"/>
      <c r="Y32" s="20"/>
      <c r="Z32" s="19"/>
      <c r="AA32" s="20"/>
      <c r="AB32" s="19"/>
      <c r="AC32" s="20"/>
      <c r="AD32" s="19"/>
      <c r="AE32" s="20"/>
      <c r="AF32" s="19"/>
      <c r="AG32" s="20"/>
      <c r="AH32" s="19"/>
      <c r="AI32" s="20"/>
      <c r="AJ32" s="19"/>
      <c r="AK32" s="20"/>
      <c r="AL32" s="19"/>
      <c r="AM32" s="20"/>
      <c r="AN32" s="19"/>
      <c r="AO32" s="20"/>
      <c r="AP32" s="19"/>
      <c r="AQ32" s="20"/>
      <c r="AR32" s="19"/>
      <c r="AS32" s="20"/>
      <c r="AT32" s="19"/>
      <c r="AU32" s="20"/>
      <c r="AV32" s="19"/>
      <c r="AW32" s="20"/>
      <c r="AX32" s="19"/>
      <c r="AY32" s="20"/>
      <c r="AZ32" s="19"/>
      <c r="BA32" s="20"/>
      <c r="BB32" s="19"/>
    </row>
    <row r="33" spans="1:54" x14ac:dyDescent="0.15">
      <c r="A33" s="17">
        <v>1985</v>
      </c>
      <c r="B33" s="17">
        <v>2</v>
      </c>
      <c r="C33" s="20">
        <v>69.386970590159606</v>
      </c>
      <c r="D33" s="19">
        <v>2.03858623357458E-2</v>
      </c>
      <c r="E33" s="20"/>
      <c r="F33" s="19"/>
      <c r="G33" s="20"/>
      <c r="H33" s="19"/>
      <c r="I33" s="20"/>
      <c r="J33" s="19"/>
      <c r="K33" s="20"/>
      <c r="L33" s="19"/>
      <c r="M33" s="20"/>
      <c r="N33" s="19"/>
      <c r="O33" s="20"/>
      <c r="P33" s="19"/>
      <c r="Q33" s="20"/>
      <c r="R33" s="19"/>
      <c r="S33" s="20"/>
      <c r="T33" s="19"/>
      <c r="U33" s="20"/>
      <c r="V33" s="19"/>
      <c r="W33" s="20"/>
      <c r="X33" s="19"/>
      <c r="Y33" s="20"/>
      <c r="Z33" s="19"/>
      <c r="AA33" s="20"/>
      <c r="AB33" s="19"/>
      <c r="AC33" s="20"/>
      <c r="AD33" s="19"/>
      <c r="AE33" s="20"/>
      <c r="AF33" s="19"/>
      <c r="AG33" s="20"/>
      <c r="AH33" s="19"/>
      <c r="AI33" s="20"/>
      <c r="AJ33" s="19"/>
      <c r="AK33" s="20"/>
      <c r="AL33" s="19"/>
      <c r="AM33" s="20"/>
      <c r="AN33" s="19"/>
      <c r="AO33" s="20"/>
      <c r="AP33" s="19"/>
      <c r="AQ33" s="20"/>
      <c r="AR33" s="19"/>
      <c r="AS33" s="20"/>
      <c r="AT33" s="19"/>
      <c r="AU33" s="20"/>
      <c r="AV33" s="19"/>
      <c r="AW33" s="20"/>
      <c r="AX33" s="19"/>
      <c r="AY33" s="20"/>
      <c r="AZ33" s="19"/>
      <c r="BA33" s="20"/>
      <c r="BB33" s="19"/>
    </row>
    <row r="34" spans="1:54" x14ac:dyDescent="0.15">
      <c r="A34" s="17">
        <v>1985</v>
      </c>
      <c r="B34" s="17">
        <v>3</v>
      </c>
      <c r="C34" s="20">
        <v>69.742524196849601</v>
      </c>
      <c r="D34" s="19">
        <v>2.2011621322147699E-2</v>
      </c>
      <c r="E34" s="20"/>
      <c r="F34" s="19"/>
      <c r="G34" s="20"/>
      <c r="H34" s="19"/>
      <c r="I34" s="20"/>
      <c r="J34" s="19"/>
      <c r="K34" s="20"/>
      <c r="L34" s="19"/>
      <c r="M34" s="20"/>
      <c r="N34" s="19"/>
      <c r="O34" s="20"/>
      <c r="P34" s="19"/>
      <c r="Q34" s="20"/>
      <c r="R34" s="19"/>
      <c r="S34" s="20"/>
      <c r="T34" s="19"/>
      <c r="U34" s="20"/>
      <c r="V34" s="19"/>
      <c r="W34" s="20"/>
      <c r="X34" s="19"/>
      <c r="Y34" s="20"/>
      <c r="Z34" s="19"/>
      <c r="AA34" s="20"/>
      <c r="AB34" s="19"/>
      <c r="AC34" s="20"/>
      <c r="AD34" s="19"/>
      <c r="AE34" s="20"/>
      <c r="AF34" s="19"/>
      <c r="AG34" s="20"/>
      <c r="AH34" s="19"/>
      <c r="AI34" s="20"/>
      <c r="AJ34" s="19"/>
      <c r="AK34" s="20"/>
      <c r="AL34" s="19"/>
      <c r="AM34" s="20"/>
      <c r="AN34" s="19"/>
      <c r="AO34" s="20"/>
      <c r="AP34" s="19"/>
      <c r="AQ34" s="20"/>
      <c r="AR34" s="19"/>
      <c r="AS34" s="20"/>
      <c r="AT34" s="19"/>
      <c r="AU34" s="20"/>
      <c r="AV34" s="19"/>
      <c r="AW34" s="20"/>
      <c r="AX34" s="19"/>
      <c r="AY34" s="20"/>
      <c r="AZ34" s="19"/>
      <c r="BA34" s="20"/>
      <c r="BB34" s="19"/>
    </row>
    <row r="35" spans="1:54" x14ac:dyDescent="0.15">
      <c r="A35" s="17">
        <v>1985</v>
      </c>
      <c r="B35" s="17">
        <v>4</v>
      </c>
      <c r="C35" s="20">
        <v>70.156990918558705</v>
      </c>
      <c r="D35" s="19">
        <v>2.4589178522571399E-2</v>
      </c>
      <c r="E35" s="20"/>
      <c r="F35" s="19"/>
      <c r="G35" s="20"/>
      <c r="H35" s="19"/>
      <c r="I35" s="20"/>
      <c r="J35" s="19"/>
      <c r="K35" s="20"/>
      <c r="L35" s="19"/>
      <c r="M35" s="20"/>
      <c r="N35" s="19"/>
      <c r="O35" s="20"/>
      <c r="P35" s="19"/>
      <c r="Q35" s="20"/>
      <c r="R35" s="19"/>
      <c r="S35" s="20"/>
      <c r="T35" s="19"/>
      <c r="U35" s="20"/>
      <c r="V35" s="19"/>
      <c r="W35" s="20"/>
      <c r="X35" s="19"/>
      <c r="Y35" s="20"/>
      <c r="Z35" s="19"/>
      <c r="AA35" s="20"/>
      <c r="AB35" s="19"/>
      <c r="AC35" s="20"/>
      <c r="AD35" s="19"/>
      <c r="AE35" s="20"/>
      <c r="AF35" s="19"/>
      <c r="AG35" s="20"/>
      <c r="AH35" s="19"/>
      <c r="AI35" s="20"/>
      <c r="AJ35" s="19"/>
      <c r="AK35" s="20"/>
      <c r="AL35" s="19"/>
      <c r="AM35" s="20"/>
      <c r="AN35" s="19"/>
      <c r="AO35" s="20"/>
      <c r="AP35" s="19"/>
      <c r="AQ35" s="20"/>
      <c r="AR35" s="19"/>
      <c r="AS35" s="20"/>
      <c r="AT35" s="19"/>
      <c r="AU35" s="20"/>
      <c r="AV35" s="19"/>
      <c r="AW35" s="20"/>
      <c r="AX35" s="19"/>
      <c r="AY35" s="20"/>
      <c r="AZ35" s="19"/>
      <c r="BA35" s="20"/>
      <c r="BB35" s="19"/>
    </row>
    <row r="36" spans="1:54" x14ac:dyDescent="0.15">
      <c r="A36" s="17">
        <v>1986</v>
      </c>
      <c r="B36" s="17">
        <v>1</v>
      </c>
      <c r="C36" s="20">
        <v>71.326667249452896</v>
      </c>
      <c r="D36" s="19">
        <v>3.1967615567049898E-2</v>
      </c>
      <c r="E36" s="20"/>
      <c r="F36" s="19"/>
      <c r="G36" s="20"/>
      <c r="H36" s="19"/>
      <c r="I36" s="20"/>
      <c r="J36" s="19"/>
      <c r="K36" s="20"/>
      <c r="L36" s="19"/>
      <c r="M36" s="20"/>
      <c r="N36" s="19"/>
      <c r="O36" s="20"/>
      <c r="P36" s="19"/>
      <c r="Q36" s="20"/>
      <c r="R36" s="19"/>
      <c r="S36" s="20"/>
      <c r="T36" s="19"/>
      <c r="U36" s="20"/>
      <c r="V36" s="19"/>
      <c r="W36" s="20"/>
      <c r="X36" s="19"/>
      <c r="Y36" s="20"/>
      <c r="Z36" s="19"/>
      <c r="AA36" s="20"/>
      <c r="AB36" s="19"/>
      <c r="AC36" s="20"/>
      <c r="AD36" s="19"/>
      <c r="AE36" s="20"/>
      <c r="AF36" s="19"/>
      <c r="AG36" s="20"/>
      <c r="AH36" s="19"/>
      <c r="AI36" s="20"/>
      <c r="AJ36" s="19"/>
      <c r="AK36" s="20"/>
      <c r="AL36" s="19"/>
      <c r="AM36" s="20"/>
      <c r="AN36" s="19"/>
      <c r="AO36" s="20"/>
      <c r="AP36" s="19"/>
      <c r="AQ36" s="20"/>
      <c r="AR36" s="19"/>
      <c r="AS36" s="20"/>
      <c r="AT36" s="19"/>
      <c r="AU36" s="20"/>
      <c r="AV36" s="19"/>
      <c r="AW36" s="20"/>
      <c r="AX36" s="19"/>
      <c r="AY36" s="20"/>
      <c r="AZ36" s="19"/>
      <c r="BA36" s="20"/>
      <c r="BB36" s="19"/>
    </row>
    <row r="37" spans="1:54" x14ac:dyDescent="0.15">
      <c r="A37" s="17">
        <v>1986</v>
      </c>
      <c r="B37" s="17">
        <v>2</v>
      </c>
      <c r="C37" s="20">
        <v>71.747556742469897</v>
      </c>
      <c r="D37" s="19">
        <v>3.4020596838753699E-2</v>
      </c>
      <c r="E37" s="20"/>
      <c r="F37" s="19"/>
      <c r="G37" s="20"/>
      <c r="H37" s="19"/>
      <c r="I37" s="20"/>
      <c r="J37" s="19"/>
      <c r="K37" s="20"/>
      <c r="L37" s="19"/>
      <c r="M37" s="20"/>
      <c r="N37" s="19"/>
      <c r="O37" s="20"/>
      <c r="P37" s="19"/>
      <c r="Q37" s="20"/>
      <c r="R37" s="19"/>
      <c r="S37" s="20"/>
      <c r="T37" s="19"/>
      <c r="U37" s="20"/>
      <c r="V37" s="19"/>
      <c r="W37" s="20"/>
      <c r="X37" s="19"/>
      <c r="Y37" s="20"/>
      <c r="Z37" s="19"/>
      <c r="AA37" s="20"/>
      <c r="AB37" s="19"/>
      <c r="AC37" s="20"/>
      <c r="AD37" s="19"/>
      <c r="AE37" s="20"/>
      <c r="AF37" s="19"/>
      <c r="AG37" s="20"/>
      <c r="AH37" s="19"/>
      <c r="AI37" s="20"/>
      <c r="AJ37" s="19"/>
      <c r="AK37" s="20"/>
      <c r="AL37" s="19"/>
      <c r="AM37" s="20"/>
      <c r="AN37" s="19"/>
      <c r="AO37" s="20"/>
      <c r="AP37" s="19"/>
      <c r="AQ37" s="20"/>
      <c r="AR37" s="19"/>
      <c r="AS37" s="20"/>
      <c r="AT37" s="19"/>
      <c r="AU37" s="20"/>
      <c r="AV37" s="19"/>
      <c r="AW37" s="20"/>
      <c r="AX37" s="19"/>
      <c r="AY37" s="20"/>
      <c r="AZ37" s="19"/>
      <c r="BA37" s="20"/>
      <c r="BB37" s="19"/>
    </row>
    <row r="38" spans="1:54" x14ac:dyDescent="0.15">
      <c r="A38" s="17">
        <v>1986</v>
      </c>
      <c r="B38" s="17">
        <v>3</v>
      </c>
      <c r="C38" s="20">
        <v>72.092427933701799</v>
      </c>
      <c r="D38" s="19">
        <v>3.36939874762721E-2</v>
      </c>
      <c r="E38" s="20"/>
      <c r="F38" s="19"/>
      <c r="G38" s="20"/>
      <c r="H38" s="19"/>
      <c r="I38" s="20"/>
      <c r="J38" s="19"/>
      <c r="K38" s="20"/>
      <c r="L38" s="19"/>
      <c r="M38" s="20"/>
      <c r="N38" s="19"/>
      <c r="O38" s="20"/>
      <c r="P38" s="19"/>
      <c r="Q38" s="20"/>
      <c r="R38" s="19"/>
      <c r="S38" s="20"/>
      <c r="T38" s="19"/>
      <c r="U38" s="20"/>
      <c r="V38" s="19"/>
      <c r="W38" s="20"/>
      <c r="X38" s="19"/>
      <c r="Y38" s="20"/>
      <c r="Z38" s="19"/>
      <c r="AA38" s="20"/>
      <c r="AB38" s="19"/>
      <c r="AC38" s="20"/>
      <c r="AD38" s="19"/>
      <c r="AE38" s="20"/>
      <c r="AF38" s="19"/>
      <c r="AG38" s="20"/>
      <c r="AH38" s="19"/>
      <c r="AI38" s="20"/>
      <c r="AJ38" s="19"/>
      <c r="AK38" s="20"/>
      <c r="AL38" s="19"/>
      <c r="AM38" s="20"/>
      <c r="AN38" s="19"/>
      <c r="AO38" s="20"/>
      <c r="AP38" s="19"/>
      <c r="AQ38" s="20"/>
      <c r="AR38" s="19"/>
      <c r="AS38" s="20"/>
      <c r="AT38" s="19"/>
      <c r="AU38" s="20"/>
      <c r="AV38" s="19"/>
      <c r="AW38" s="20"/>
      <c r="AX38" s="19"/>
      <c r="AY38" s="20"/>
      <c r="AZ38" s="19"/>
      <c r="BA38" s="20"/>
      <c r="BB38" s="19"/>
    </row>
    <row r="39" spans="1:54" x14ac:dyDescent="0.15">
      <c r="A39" s="17">
        <v>1986</v>
      </c>
      <c r="B39" s="17">
        <v>4</v>
      </c>
      <c r="C39" s="20">
        <v>71.709826939467007</v>
      </c>
      <c r="D39" s="19">
        <v>2.2133731800312102E-2</v>
      </c>
      <c r="E39" s="20"/>
      <c r="F39" s="19"/>
      <c r="G39" s="20"/>
      <c r="H39" s="19"/>
      <c r="I39" s="20"/>
      <c r="J39" s="19"/>
      <c r="K39" s="20"/>
      <c r="L39" s="19"/>
      <c r="M39" s="20"/>
      <c r="N39" s="19"/>
      <c r="O39" s="20"/>
      <c r="P39" s="19"/>
      <c r="Q39" s="20"/>
      <c r="R39" s="19"/>
      <c r="S39" s="20"/>
      <c r="T39" s="19"/>
      <c r="U39" s="20"/>
      <c r="V39" s="19"/>
      <c r="W39" s="20"/>
      <c r="X39" s="19"/>
      <c r="Y39" s="20"/>
      <c r="Z39" s="19"/>
      <c r="AA39" s="20"/>
      <c r="AB39" s="19"/>
      <c r="AC39" s="20"/>
      <c r="AD39" s="19"/>
      <c r="AE39" s="20"/>
      <c r="AF39" s="19"/>
      <c r="AG39" s="20"/>
      <c r="AH39" s="19"/>
      <c r="AI39" s="20"/>
      <c r="AJ39" s="19"/>
      <c r="AK39" s="20"/>
      <c r="AL39" s="19"/>
      <c r="AM39" s="20"/>
      <c r="AN39" s="19"/>
      <c r="AO39" s="20"/>
      <c r="AP39" s="19"/>
      <c r="AQ39" s="20"/>
      <c r="AR39" s="19"/>
      <c r="AS39" s="20"/>
      <c r="AT39" s="19"/>
      <c r="AU39" s="20"/>
      <c r="AV39" s="19"/>
      <c r="AW39" s="20"/>
      <c r="AX39" s="19"/>
      <c r="AY39" s="20"/>
      <c r="AZ39" s="19"/>
      <c r="BA39" s="20"/>
      <c r="BB39" s="19"/>
    </row>
    <row r="40" spans="1:54" x14ac:dyDescent="0.15">
      <c r="A40" s="17">
        <v>1987</v>
      </c>
      <c r="B40" s="17">
        <v>1</v>
      </c>
      <c r="C40" s="20">
        <v>72.894199906552004</v>
      </c>
      <c r="D40" s="19">
        <v>2.1976810603206099E-2</v>
      </c>
      <c r="E40" s="20"/>
      <c r="F40" s="19"/>
      <c r="G40" s="20"/>
      <c r="H40" s="19"/>
      <c r="I40" s="20"/>
      <c r="J40" s="19"/>
      <c r="K40" s="20"/>
      <c r="L40" s="19"/>
      <c r="M40" s="20"/>
      <c r="N40" s="19"/>
      <c r="O40" s="20"/>
      <c r="P40" s="19"/>
      <c r="Q40" s="20"/>
      <c r="R40" s="19"/>
      <c r="S40" s="20"/>
      <c r="T40" s="19"/>
      <c r="U40" s="20"/>
      <c r="V40" s="19"/>
      <c r="W40" s="20"/>
      <c r="X40" s="19"/>
      <c r="Y40" s="20"/>
      <c r="Z40" s="19"/>
      <c r="AA40" s="20"/>
      <c r="AB40" s="19"/>
      <c r="AC40" s="20"/>
      <c r="AD40" s="19"/>
      <c r="AE40" s="20"/>
      <c r="AF40" s="19"/>
      <c r="AG40" s="20"/>
      <c r="AH40" s="19"/>
      <c r="AI40" s="20"/>
      <c r="AJ40" s="19"/>
      <c r="AK40" s="20"/>
      <c r="AL40" s="19"/>
      <c r="AM40" s="20"/>
      <c r="AN40" s="19"/>
      <c r="AO40" s="20"/>
      <c r="AP40" s="19"/>
      <c r="AQ40" s="20"/>
      <c r="AR40" s="19"/>
      <c r="AS40" s="20"/>
      <c r="AT40" s="19"/>
      <c r="AU40" s="20"/>
      <c r="AV40" s="19"/>
      <c r="AW40" s="20"/>
      <c r="AX40" s="19"/>
      <c r="AY40" s="20"/>
      <c r="AZ40" s="19"/>
      <c r="BA40" s="20"/>
      <c r="BB40" s="19"/>
    </row>
    <row r="41" spans="1:54" x14ac:dyDescent="0.15">
      <c r="A41" s="17">
        <v>1987</v>
      </c>
      <c r="B41" s="17">
        <v>2</v>
      </c>
      <c r="C41" s="20">
        <v>73.0415505580782</v>
      </c>
      <c r="D41" s="19">
        <v>1.8035371159088799E-2</v>
      </c>
      <c r="E41" s="20"/>
      <c r="F41" s="19"/>
      <c r="G41" s="20"/>
      <c r="H41" s="19"/>
      <c r="I41" s="20"/>
      <c r="J41" s="19"/>
      <c r="K41" s="20"/>
      <c r="L41" s="19"/>
      <c r="M41" s="20"/>
      <c r="N41" s="19"/>
      <c r="O41" s="20"/>
      <c r="P41" s="19"/>
      <c r="Q41" s="20"/>
      <c r="R41" s="19"/>
      <c r="S41" s="20"/>
      <c r="T41" s="19"/>
      <c r="U41" s="20"/>
      <c r="V41" s="19"/>
      <c r="W41" s="20"/>
      <c r="X41" s="19"/>
      <c r="Y41" s="20"/>
      <c r="Z41" s="19"/>
      <c r="AA41" s="20"/>
      <c r="AB41" s="19"/>
      <c r="AC41" s="20"/>
      <c r="AD41" s="19"/>
      <c r="AE41" s="20"/>
      <c r="AF41" s="19"/>
      <c r="AG41" s="20"/>
      <c r="AH41" s="19"/>
      <c r="AI41" s="20"/>
      <c r="AJ41" s="19"/>
      <c r="AK41" s="20"/>
      <c r="AL41" s="19"/>
      <c r="AM41" s="20"/>
      <c r="AN41" s="19"/>
      <c r="AO41" s="20"/>
      <c r="AP41" s="19"/>
      <c r="AQ41" s="20"/>
      <c r="AR41" s="19"/>
      <c r="AS41" s="20"/>
      <c r="AT41" s="19"/>
      <c r="AU41" s="20"/>
      <c r="AV41" s="19"/>
      <c r="AW41" s="20"/>
      <c r="AX41" s="19"/>
      <c r="AY41" s="20"/>
      <c r="AZ41" s="19"/>
      <c r="BA41" s="20"/>
      <c r="BB41" s="19"/>
    </row>
    <row r="42" spans="1:54" x14ac:dyDescent="0.15">
      <c r="A42" s="17">
        <v>1987</v>
      </c>
      <c r="B42" s="17">
        <v>3</v>
      </c>
      <c r="C42" s="20">
        <v>73.475248002383495</v>
      </c>
      <c r="D42" s="19">
        <v>1.9181210958152201E-2</v>
      </c>
      <c r="E42" s="20"/>
      <c r="F42" s="19"/>
      <c r="G42" s="20"/>
      <c r="H42" s="19"/>
      <c r="I42" s="20"/>
      <c r="J42" s="19"/>
      <c r="K42" s="20"/>
      <c r="L42" s="19"/>
      <c r="M42" s="20"/>
      <c r="N42" s="19"/>
      <c r="O42" s="20"/>
      <c r="P42" s="19"/>
      <c r="Q42" s="20"/>
      <c r="R42" s="19"/>
      <c r="S42" s="20"/>
      <c r="T42" s="19"/>
      <c r="U42" s="20"/>
      <c r="V42" s="19"/>
      <c r="W42" s="20"/>
      <c r="X42" s="19"/>
      <c r="Y42" s="20"/>
      <c r="Z42" s="19"/>
      <c r="AA42" s="20"/>
      <c r="AB42" s="19"/>
      <c r="AC42" s="20"/>
      <c r="AD42" s="19"/>
      <c r="AE42" s="20"/>
      <c r="AF42" s="19"/>
      <c r="AG42" s="20"/>
      <c r="AH42" s="19"/>
      <c r="AI42" s="20"/>
      <c r="AJ42" s="19"/>
      <c r="AK42" s="20"/>
      <c r="AL42" s="19"/>
      <c r="AM42" s="20"/>
      <c r="AN42" s="19"/>
      <c r="AO42" s="20"/>
      <c r="AP42" s="19"/>
      <c r="AQ42" s="20"/>
      <c r="AR42" s="19"/>
      <c r="AS42" s="20"/>
      <c r="AT42" s="19"/>
      <c r="AU42" s="20"/>
      <c r="AV42" s="19"/>
      <c r="AW42" s="20"/>
      <c r="AX42" s="19"/>
      <c r="AY42" s="20"/>
      <c r="AZ42" s="19"/>
      <c r="BA42" s="20"/>
      <c r="BB42" s="19"/>
    </row>
    <row r="43" spans="1:54" x14ac:dyDescent="0.15">
      <c r="A43" s="17">
        <v>1987</v>
      </c>
      <c r="B43" s="17">
        <v>4</v>
      </c>
      <c r="C43" s="20">
        <v>73.7347361230172</v>
      </c>
      <c r="D43" s="19">
        <v>2.8237541073129702E-2</v>
      </c>
      <c r="E43" s="20"/>
      <c r="F43" s="19"/>
      <c r="G43" s="20"/>
      <c r="H43" s="19"/>
      <c r="I43" s="20"/>
      <c r="J43" s="19"/>
      <c r="K43" s="20"/>
      <c r="L43" s="19"/>
      <c r="M43" s="20"/>
      <c r="N43" s="19"/>
      <c r="O43" s="20"/>
      <c r="P43" s="19"/>
      <c r="Q43" s="20"/>
      <c r="R43" s="19"/>
      <c r="S43" s="20"/>
      <c r="T43" s="19"/>
      <c r="U43" s="20"/>
      <c r="V43" s="19"/>
      <c r="W43" s="20"/>
      <c r="X43" s="19"/>
      <c r="Y43" s="20"/>
      <c r="Z43" s="19"/>
      <c r="AA43" s="20"/>
      <c r="AB43" s="19"/>
      <c r="AC43" s="20"/>
      <c r="AD43" s="19"/>
      <c r="AE43" s="20"/>
      <c r="AF43" s="19"/>
      <c r="AG43" s="20"/>
      <c r="AH43" s="19"/>
      <c r="AI43" s="20"/>
      <c r="AJ43" s="19"/>
      <c r="AK43" s="20"/>
      <c r="AL43" s="19"/>
      <c r="AM43" s="20"/>
      <c r="AN43" s="19"/>
      <c r="AO43" s="20"/>
      <c r="AP43" s="19"/>
      <c r="AQ43" s="20"/>
      <c r="AR43" s="19"/>
      <c r="AS43" s="20"/>
      <c r="AT43" s="19"/>
      <c r="AU43" s="20"/>
      <c r="AV43" s="19"/>
      <c r="AW43" s="20"/>
      <c r="AX43" s="19"/>
      <c r="AY43" s="20"/>
      <c r="AZ43" s="19"/>
      <c r="BA43" s="20"/>
      <c r="BB43" s="19"/>
    </row>
    <row r="44" spans="1:54" x14ac:dyDescent="0.15">
      <c r="A44" s="17">
        <v>1988</v>
      </c>
      <c r="B44" s="17">
        <v>1</v>
      </c>
      <c r="C44" s="20">
        <v>74.687956528860695</v>
      </c>
      <c r="D44" s="19">
        <v>2.4607672827306401E-2</v>
      </c>
      <c r="E44" s="20"/>
      <c r="F44" s="19"/>
      <c r="G44" s="20"/>
      <c r="H44" s="19"/>
      <c r="I44" s="20"/>
      <c r="J44" s="19"/>
      <c r="K44" s="20"/>
      <c r="L44" s="19"/>
      <c r="M44" s="20"/>
      <c r="N44" s="19"/>
      <c r="O44" s="20"/>
      <c r="P44" s="19"/>
      <c r="Q44" s="20"/>
      <c r="R44" s="19"/>
      <c r="S44" s="20"/>
      <c r="T44" s="19"/>
      <c r="U44" s="20"/>
      <c r="V44" s="19"/>
      <c r="W44" s="20"/>
      <c r="X44" s="19"/>
      <c r="Y44" s="20"/>
      <c r="Z44" s="19"/>
      <c r="AA44" s="20"/>
      <c r="AB44" s="19"/>
      <c r="AC44" s="20"/>
      <c r="AD44" s="19"/>
      <c r="AE44" s="20"/>
      <c r="AF44" s="19"/>
      <c r="AG44" s="20"/>
      <c r="AH44" s="19"/>
      <c r="AI44" s="20"/>
      <c r="AJ44" s="19"/>
      <c r="AK44" s="20"/>
      <c r="AL44" s="19"/>
      <c r="AM44" s="20"/>
      <c r="AN44" s="19"/>
      <c r="AO44" s="20"/>
      <c r="AP44" s="19"/>
      <c r="AQ44" s="20"/>
      <c r="AR44" s="19"/>
      <c r="AS44" s="20"/>
      <c r="AT44" s="19"/>
      <c r="AU44" s="20"/>
      <c r="AV44" s="19"/>
      <c r="AW44" s="20"/>
      <c r="AX44" s="19"/>
      <c r="AY44" s="20"/>
      <c r="AZ44" s="19"/>
      <c r="BA44" s="20"/>
      <c r="BB44" s="19"/>
    </row>
    <row r="45" spans="1:54" x14ac:dyDescent="0.15">
      <c r="A45" s="17">
        <v>1988</v>
      </c>
      <c r="B45" s="17">
        <v>2</v>
      </c>
      <c r="C45" s="20">
        <v>75.050874650214794</v>
      </c>
      <c r="D45" s="19">
        <v>2.75093296457187E-2</v>
      </c>
      <c r="E45" s="20"/>
      <c r="F45" s="19"/>
      <c r="G45" s="20"/>
      <c r="H45" s="19"/>
      <c r="I45" s="20"/>
      <c r="J45" s="19"/>
      <c r="K45" s="20"/>
      <c r="L45" s="19"/>
      <c r="M45" s="20"/>
      <c r="N45" s="19"/>
      <c r="O45" s="20"/>
      <c r="P45" s="19"/>
      <c r="Q45" s="20"/>
      <c r="R45" s="19"/>
      <c r="S45" s="20"/>
      <c r="T45" s="19"/>
      <c r="U45" s="20"/>
      <c r="V45" s="19"/>
      <c r="W45" s="20"/>
      <c r="X45" s="19"/>
      <c r="Y45" s="20"/>
      <c r="Z45" s="19"/>
      <c r="AA45" s="20"/>
      <c r="AB45" s="19"/>
      <c r="AC45" s="20"/>
      <c r="AD45" s="19"/>
      <c r="AE45" s="20"/>
      <c r="AF45" s="19"/>
      <c r="AG45" s="20"/>
      <c r="AH45" s="19"/>
      <c r="AI45" s="20"/>
      <c r="AJ45" s="19"/>
      <c r="AK45" s="20"/>
      <c r="AL45" s="19"/>
      <c r="AM45" s="20"/>
      <c r="AN45" s="19"/>
      <c r="AO45" s="20"/>
      <c r="AP45" s="19"/>
      <c r="AQ45" s="20"/>
      <c r="AR45" s="19"/>
      <c r="AS45" s="20"/>
      <c r="AT45" s="19"/>
      <c r="AU45" s="20"/>
      <c r="AV45" s="19"/>
      <c r="AW45" s="20"/>
      <c r="AX45" s="19"/>
      <c r="AY45" s="20"/>
      <c r="AZ45" s="19"/>
      <c r="BA45" s="20"/>
      <c r="BB45" s="19"/>
    </row>
    <row r="46" spans="1:54" x14ac:dyDescent="0.15">
      <c r="A46" s="17">
        <v>1988</v>
      </c>
      <c r="B46" s="17">
        <v>3</v>
      </c>
      <c r="C46" s="20">
        <v>75.616956517743503</v>
      </c>
      <c r="D46" s="19">
        <v>2.9148707538769102E-2</v>
      </c>
      <c r="E46" s="20"/>
      <c r="F46" s="19"/>
      <c r="G46" s="20"/>
      <c r="H46" s="19"/>
      <c r="I46" s="20"/>
      <c r="J46" s="19"/>
      <c r="K46" s="20"/>
      <c r="L46" s="19"/>
      <c r="M46" s="20"/>
      <c r="N46" s="19"/>
      <c r="O46" s="20"/>
      <c r="P46" s="19"/>
      <c r="Q46" s="20"/>
      <c r="R46" s="19"/>
      <c r="S46" s="20"/>
      <c r="T46" s="19"/>
      <c r="U46" s="20"/>
      <c r="V46" s="19"/>
      <c r="W46" s="20"/>
      <c r="X46" s="19"/>
      <c r="Y46" s="20"/>
      <c r="Z46" s="19"/>
      <c r="AA46" s="20"/>
      <c r="AB46" s="19"/>
      <c r="AC46" s="20"/>
      <c r="AD46" s="19"/>
      <c r="AE46" s="20"/>
      <c r="AF46" s="19"/>
      <c r="AG46" s="20"/>
      <c r="AH46" s="19"/>
      <c r="AI46" s="20"/>
      <c r="AJ46" s="19"/>
      <c r="AK46" s="20"/>
      <c r="AL46" s="19"/>
      <c r="AM46" s="20"/>
      <c r="AN46" s="19"/>
      <c r="AO46" s="20"/>
      <c r="AP46" s="19"/>
      <c r="AQ46" s="20"/>
      <c r="AR46" s="19"/>
      <c r="AS46" s="20"/>
      <c r="AT46" s="19"/>
      <c r="AU46" s="20"/>
      <c r="AV46" s="19"/>
      <c r="AW46" s="20"/>
      <c r="AX46" s="19"/>
      <c r="AY46" s="20"/>
      <c r="AZ46" s="19"/>
      <c r="BA46" s="20"/>
      <c r="BB46" s="19"/>
    </row>
    <row r="47" spans="1:54" x14ac:dyDescent="0.15">
      <c r="A47" s="17">
        <v>1988</v>
      </c>
      <c r="B47" s="17">
        <v>4</v>
      </c>
      <c r="C47" s="20">
        <v>75.952844189206701</v>
      </c>
      <c r="D47" s="19">
        <v>3.0082267636909001E-2</v>
      </c>
      <c r="E47" s="20"/>
      <c r="F47" s="19"/>
      <c r="G47" s="20"/>
      <c r="H47" s="19"/>
      <c r="I47" s="20"/>
      <c r="J47" s="19"/>
      <c r="K47" s="20"/>
      <c r="L47" s="19"/>
      <c r="M47" s="20"/>
      <c r="N47" s="19"/>
      <c r="O47" s="20"/>
      <c r="P47" s="19"/>
      <c r="Q47" s="20"/>
      <c r="R47" s="19"/>
      <c r="S47" s="20"/>
      <c r="T47" s="19"/>
      <c r="U47" s="20"/>
      <c r="V47" s="19"/>
      <c r="W47" s="20"/>
      <c r="X47" s="19"/>
      <c r="Y47" s="20"/>
      <c r="Z47" s="19"/>
      <c r="AA47" s="20"/>
      <c r="AB47" s="19"/>
      <c r="AC47" s="20"/>
      <c r="AD47" s="19"/>
      <c r="AE47" s="20"/>
      <c r="AF47" s="19"/>
      <c r="AG47" s="20"/>
      <c r="AH47" s="19"/>
      <c r="AI47" s="20"/>
      <c r="AJ47" s="19"/>
      <c r="AK47" s="20"/>
      <c r="AL47" s="19"/>
      <c r="AM47" s="20"/>
      <c r="AN47" s="19"/>
      <c r="AO47" s="20"/>
      <c r="AP47" s="19"/>
      <c r="AQ47" s="20"/>
      <c r="AR47" s="19"/>
      <c r="AS47" s="20"/>
      <c r="AT47" s="19"/>
      <c r="AU47" s="20"/>
      <c r="AV47" s="19"/>
      <c r="AW47" s="20"/>
      <c r="AX47" s="19"/>
      <c r="AY47" s="20"/>
      <c r="AZ47" s="19"/>
      <c r="BA47" s="20"/>
      <c r="BB47" s="19"/>
    </row>
    <row r="48" spans="1:54" x14ac:dyDescent="0.15">
      <c r="A48" s="17">
        <v>1989</v>
      </c>
      <c r="B48" s="17">
        <v>1</v>
      </c>
      <c r="C48" s="20">
        <v>77.132198637757</v>
      </c>
      <c r="D48" s="19">
        <v>3.2726054139020203E-2</v>
      </c>
      <c r="E48" s="20"/>
      <c r="F48" s="19"/>
      <c r="G48" s="20"/>
      <c r="H48" s="19"/>
      <c r="I48" s="20"/>
      <c r="J48" s="19"/>
      <c r="K48" s="20"/>
      <c r="L48" s="19"/>
      <c r="M48" s="20"/>
      <c r="N48" s="19"/>
      <c r="O48" s="20"/>
      <c r="P48" s="19"/>
      <c r="Q48" s="20"/>
      <c r="R48" s="19"/>
      <c r="S48" s="20"/>
      <c r="T48" s="19"/>
      <c r="U48" s="20"/>
      <c r="V48" s="19"/>
      <c r="W48" s="20"/>
      <c r="X48" s="19"/>
      <c r="Y48" s="20"/>
      <c r="Z48" s="19"/>
      <c r="AA48" s="20"/>
      <c r="AB48" s="19"/>
      <c r="AC48" s="20"/>
      <c r="AD48" s="19"/>
      <c r="AE48" s="20"/>
      <c r="AF48" s="19"/>
      <c r="AG48" s="20"/>
      <c r="AH48" s="19"/>
      <c r="AI48" s="20"/>
      <c r="AJ48" s="19"/>
      <c r="AK48" s="20"/>
      <c r="AL48" s="19"/>
      <c r="AM48" s="20"/>
      <c r="AN48" s="19"/>
      <c r="AO48" s="20"/>
      <c r="AP48" s="19"/>
      <c r="AQ48" s="20"/>
      <c r="AR48" s="19"/>
      <c r="AS48" s="20"/>
      <c r="AT48" s="19"/>
      <c r="AU48" s="20"/>
      <c r="AV48" s="19"/>
      <c r="AW48" s="20"/>
      <c r="AX48" s="19"/>
      <c r="AY48" s="20"/>
      <c r="AZ48" s="19"/>
      <c r="BA48" s="20"/>
      <c r="BB48" s="19"/>
    </row>
    <row r="49" spans="1:54" x14ac:dyDescent="0.15">
      <c r="A49" s="17">
        <v>1989</v>
      </c>
      <c r="B49" s="17">
        <v>2</v>
      </c>
      <c r="C49" s="20">
        <v>77.751902809074906</v>
      </c>
      <c r="D49" s="19">
        <v>3.5989296213385001E-2</v>
      </c>
      <c r="E49" s="20"/>
      <c r="F49" s="19"/>
      <c r="G49" s="20"/>
      <c r="H49" s="19"/>
      <c r="I49" s="20"/>
      <c r="J49" s="19"/>
      <c r="K49" s="20"/>
      <c r="L49" s="19"/>
      <c r="M49" s="20"/>
      <c r="N49" s="19"/>
      <c r="O49" s="20"/>
      <c r="P49" s="19"/>
      <c r="Q49" s="20"/>
      <c r="R49" s="19"/>
      <c r="S49" s="20"/>
      <c r="T49" s="19"/>
      <c r="U49" s="20"/>
      <c r="V49" s="19"/>
      <c r="W49" s="20"/>
      <c r="X49" s="19"/>
      <c r="Y49" s="20"/>
      <c r="Z49" s="19"/>
      <c r="AA49" s="20"/>
      <c r="AB49" s="19"/>
      <c r="AC49" s="20"/>
      <c r="AD49" s="19"/>
      <c r="AE49" s="20"/>
      <c r="AF49" s="19"/>
      <c r="AG49" s="20"/>
      <c r="AH49" s="19"/>
      <c r="AI49" s="20"/>
      <c r="AJ49" s="19"/>
      <c r="AK49" s="20"/>
      <c r="AL49" s="19"/>
      <c r="AM49" s="20"/>
      <c r="AN49" s="19"/>
      <c r="AO49" s="20"/>
      <c r="AP49" s="19"/>
      <c r="AQ49" s="20"/>
      <c r="AR49" s="19"/>
      <c r="AS49" s="20"/>
      <c r="AT49" s="19"/>
      <c r="AU49" s="20"/>
      <c r="AV49" s="19"/>
      <c r="AW49" s="20"/>
      <c r="AX49" s="19"/>
      <c r="AY49" s="20"/>
      <c r="AZ49" s="19"/>
      <c r="BA49" s="20"/>
      <c r="BB49" s="19"/>
    </row>
    <row r="50" spans="1:54" x14ac:dyDescent="0.15">
      <c r="A50" s="17">
        <v>1989</v>
      </c>
      <c r="B50" s="17">
        <v>3</v>
      </c>
      <c r="C50" s="20">
        <v>78.150991131909194</v>
      </c>
      <c r="D50" s="19">
        <v>3.3511460006606902E-2</v>
      </c>
      <c r="E50" s="20"/>
      <c r="F50" s="19"/>
      <c r="G50" s="20"/>
      <c r="H50" s="19"/>
      <c r="I50" s="20"/>
      <c r="J50" s="19"/>
      <c r="K50" s="20"/>
      <c r="L50" s="19"/>
      <c r="M50" s="20"/>
      <c r="N50" s="19"/>
      <c r="O50" s="20"/>
      <c r="P50" s="19"/>
      <c r="Q50" s="20"/>
      <c r="R50" s="19"/>
      <c r="S50" s="20"/>
      <c r="T50" s="19"/>
      <c r="U50" s="20"/>
      <c r="V50" s="19"/>
      <c r="W50" s="20"/>
      <c r="X50" s="19"/>
      <c r="Y50" s="20"/>
      <c r="Z50" s="19"/>
      <c r="AA50" s="20"/>
      <c r="AB50" s="19"/>
      <c r="AC50" s="20"/>
      <c r="AD50" s="19"/>
      <c r="AE50" s="20"/>
      <c r="AF50" s="19"/>
      <c r="AG50" s="20"/>
      <c r="AH50" s="19"/>
      <c r="AI50" s="20"/>
      <c r="AJ50" s="19"/>
      <c r="AK50" s="20"/>
      <c r="AL50" s="19"/>
      <c r="AM50" s="20"/>
      <c r="AN50" s="19"/>
      <c r="AO50" s="20"/>
      <c r="AP50" s="19"/>
      <c r="AQ50" s="20"/>
      <c r="AR50" s="19"/>
      <c r="AS50" s="20"/>
      <c r="AT50" s="19"/>
      <c r="AU50" s="20"/>
      <c r="AV50" s="19"/>
      <c r="AW50" s="20"/>
      <c r="AX50" s="19"/>
      <c r="AY50" s="20"/>
      <c r="AZ50" s="19"/>
      <c r="BA50" s="20"/>
      <c r="BB50" s="19"/>
    </row>
    <row r="51" spans="1:54" x14ac:dyDescent="0.15">
      <c r="A51" s="17">
        <v>1989</v>
      </c>
      <c r="B51" s="17">
        <v>4</v>
      </c>
      <c r="C51" s="20">
        <v>78.690743629761897</v>
      </c>
      <c r="D51" s="19">
        <v>3.6047358986778001E-2</v>
      </c>
      <c r="E51" s="20"/>
      <c r="F51" s="19"/>
      <c r="G51" s="20"/>
      <c r="H51" s="19"/>
      <c r="I51" s="20"/>
      <c r="J51" s="19"/>
      <c r="K51" s="20"/>
      <c r="L51" s="19"/>
      <c r="M51" s="20"/>
      <c r="N51" s="19"/>
      <c r="O51" s="20"/>
      <c r="P51" s="19"/>
      <c r="Q51" s="20"/>
      <c r="R51" s="19"/>
      <c r="S51" s="20"/>
      <c r="T51" s="19"/>
      <c r="U51" s="20"/>
      <c r="V51" s="19"/>
      <c r="W51" s="20"/>
      <c r="X51" s="19"/>
      <c r="Y51" s="20"/>
      <c r="Z51" s="19"/>
      <c r="AA51" s="20"/>
      <c r="AB51" s="19"/>
      <c r="AC51" s="20"/>
      <c r="AD51" s="19"/>
      <c r="AE51" s="20"/>
      <c r="AF51" s="19"/>
      <c r="AG51" s="20"/>
      <c r="AH51" s="19"/>
      <c r="AI51" s="20"/>
      <c r="AJ51" s="19"/>
      <c r="AK51" s="20"/>
      <c r="AL51" s="19"/>
      <c r="AM51" s="20"/>
      <c r="AN51" s="19"/>
      <c r="AO51" s="20"/>
      <c r="AP51" s="19"/>
      <c r="AQ51" s="20"/>
      <c r="AR51" s="19"/>
      <c r="AS51" s="20"/>
      <c r="AT51" s="19"/>
      <c r="AU51" s="20"/>
      <c r="AV51" s="19"/>
      <c r="AW51" s="20"/>
      <c r="AX51" s="19"/>
      <c r="AY51" s="20"/>
      <c r="AZ51" s="19"/>
      <c r="BA51" s="20"/>
      <c r="BB51" s="19"/>
    </row>
    <row r="52" spans="1:54" x14ac:dyDescent="0.15">
      <c r="A52" s="17">
        <v>1990</v>
      </c>
      <c r="B52" s="17">
        <v>1</v>
      </c>
      <c r="C52" s="20">
        <v>80.137202151630106</v>
      </c>
      <c r="D52" s="19">
        <v>3.8959132073828701E-2</v>
      </c>
      <c r="E52" s="20">
        <v>79.730022773326496</v>
      </c>
      <c r="F52" s="19"/>
      <c r="G52" s="20">
        <v>171.04036146562501</v>
      </c>
      <c r="H52" s="19"/>
      <c r="I52" s="20">
        <v>66.505798588589997</v>
      </c>
      <c r="J52" s="19"/>
      <c r="K52" s="20">
        <v>96.647406253324306</v>
      </c>
      <c r="L52" s="19"/>
      <c r="M52" s="20">
        <v>180.35106454408799</v>
      </c>
      <c r="N52" s="19"/>
      <c r="O52" s="20">
        <v>50.679616635935403</v>
      </c>
      <c r="P52" s="19"/>
      <c r="Q52" s="20">
        <v>132.34126205355901</v>
      </c>
      <c r="R52" s="19"/>
      <c r="S52" s="20">
        <v>77.497668884141405</v>
      </c>
      <c r="T52" s="19"/>
      <c r="U52" s="20">
        <v>93.6704238703568</v>
      </c>
      <c r="V52" s="19"/>
      <c r="W52" s="20">
        <v>103.998627280606</v>
      </c>
      <c r="X52" s="19"/>
      <c r="Y52" s="20">
        <v>80.452471296518397</v>
      </c>
      <c r="Z52" s="19"/>
      <c r="AA52" s="20">
        <v>54.6994818286026</v>
      </c>
      <c r="AB52" s="19"/>
      <c r="AC52" s="20">
        <v>61.413887592586399</v>
      </c>
      <c r="AD52" s="19"/>
      <c r="AE52" s="20">
        <v>164.10969089395601</v>
      </c>
      <c r="AF52" s="19"/>
      <c r="AG52" s="20">
        <v>58.451877975870502</v>
      </c>
      <c r="AH52" s="19"/>
      <c r="AI52" s="20">
        <v>68.638327548682597</v>
      </c>
      <c r="AJ52" s="19"/>
      <c r="AK52" s="20">
        <v>57.007392173251702</v>
      </c>
      <c r="AL52" s="19"/>
      <c r="AM52" s="20">
        <v>67.6715851777968</v>
      </c>
      <c r="AN52" s="19"/>
      <c r="AO52" s="20">
        <v>48.246157165466997</v>
      </c>
      <c r="AP52" s="19"/>
      <c r="AQ52" s="20">
        <v>49.255715256555497</v>
      </c>
      <c r="AR52" s="19"/>
      <c r="AS52" s="20">
        <v>74.107625268327695</v>
      </c>
      <c r="AT52" s="19"/>
      <c r="AU52" s="20">
        <v>94.223063483391599</v>
      </c>
      <c r="AV52" s="19"/>
      <c r="AW52" s="20">
        <v>83.329099314637901</v>
      </c>
      <c r="AX52" s="19"/>
      <c r="AY52" s="20">
        <v>71.025048677971</v>
      </c>
      <c r="AZ52" s="19"/>
      <c r="BA52" s="20"/>
      <c r="BB52" s="19"/>
    </row>
    <row r="53" spans="1:54" x14ac:dyDescent="0.15">
      <c r="A53" s="17">
        <v>1990</v>
      </c>
      <c r="B53" s="17">
        <v>2</v>
      </c>
      <c r="C53" s="20">
        <v>81.085205823640607</v>
      </c>
      <c r="D53" s="19">
        <v>4.2871015295288702E-2</v>
      </c>
      <c r="E53" s="20">
        <v>80.905211482285196</v>
      </c>
      <c r="F53" s="19"/>
      <c r="G53" s="20">
        <v>173.944711427268</v>
      </c>
      <c r="H53" s="19"/>
      <c r="I53" s="20">
        <v>67.232260010234199</v>
      </c>
      <c r="J53" s="19"/>
      <c r="K53" s="20">
        <v>97.5683039777674</v>
      </c>
      <c r="L53" s="19"/>
      <c r="M53" s="20">
        <v>181.733846203534</v>
      </c>
      <c r="N53" s="19"/>
      <c r="O53" s="20">
        <v>51.4461710936991</v>
      </c>
      <c r="P53" s="19"/>
      <c r="Q53" s="20">
        <v>137.48215981114799</v>
      </c>
      <c r="R53" s="19"/>
      <c r="S53" s="20">
        <v>79.714205136867207</v>
      </c>
      <c r="T53" s="19"/>
      <c r="U53" s="20">
        <v>94.266570325064393</v>
      </c>
      <c r="V53" s="19"/>
      <c r="W53" s="20">
        <v>104.264080382857</v>
      </c>
      <c r="X53" s="19"/>
      <c r="Y53" s="20">
        <v>81.298268775767397</v>
      </c>
      <c r="Z53" s="19"/>
      <c r="AA53" s="20">
        <v>56.048518847074099</v>
      </c>
      <c r="AB53" s="19"/>
      <c r="AC53" s="20">
        <v>61.515008578435101</v>
      </c>
      <c r="AD53" s="19"/>
      <c r="AE53" s="20">
        <v>163.13156653453899</v>
      </c>
      <c r="AF53" s="19"/>
      <c r="AG53" s="20">
        <v>59.835653068278397</v>
      </c>
      <c r="AH53" s="19"/>
      <c r="AI53" s="20">
        <v>70.081063339869701</v>
      </c>
      <c r="AJ53" s="19"/>
      <c r="AK53" s="20">
        <v>57.408495640102501</v>
      </c>
      <c r="AL53" s="19"/>
      <c r="AM53" s="20">
        <v>68.594547902229095</v>
      </c>
      <c r="AN53" s="19"/>
      <c r="AO53" s="20">
        <v>48.837368797778304</v>
      </c>
      <c r="AP53" s="19"/>
      <c r="AQ53" s="20">
        <v>52.263100611886799</v>
      </c>
      <c r="AR53" s="19"/>
      <c r="AS53" s="20">
        <v>74.604745514325501</v>
      </c>
      <c r="AT53" s="19"/>
      <c r="AU53" s="20">
        <v>85.395416013433405</v>
      </c>
      <c r="AV53" s="19"/>
      <c r="AW53" s="20">
        <v>79.224961055565799</v>
      </c>
      <c r="AX53" s="19"/>
      <c r="AY53" s="20">
        <v>71.025048677971</v>
      </c>
      <c r="AZ53" s="19"/>
      <c r="BA53" s="20"/>
      <c r="BB53" s="19"/>
    </row>
    <row r="54" spans="1:54" x14ac:dyDescent="0.15">
      <c r="A54" s="17">
        <v>1990</v>
      </c>
      <c r="B54" s="17">
        <v>3</v>
      </c>
      <c r="C54" s="20">
        <v>82.018368708890506</v>
      </c>
      <c r="D54" s="19">
        <v>4.9485969671882797E-2</v>
      </c>
      <c r="E54" s="20">
        <v>81.674767394797598</v>
      </c>
      <c r="F54" s="19"/>
      <c r="G54" s="20">
        <v>175.78739579598101</v>
      </c>
      <c r="H54" s="19"/>
      <c r="I54" s="20">
        <v>65.147121336720403</v>
      </c>
      <c r="J54" s="19"/>
      <c r="K54" s="20">
        <v>98.412411738216804</v>
      </c>
      <c r="L54" s="19"/>
      <c r="M54" s="20">
        <v>182.40354100853901</v>
      </c>
      <c r="N54" s="19"/>
      <c r="O54" s="20">
        <v>50.261788191231801</v>
      </c>
      <c r="P54" s="19"/>
      <c r="Q54" s="20">
        <v>138.454645146313</v>
      </c>
      <c r="R54" s="19"/>
      <c r="S54" s="20">
        <v>79.381875990809405</v>
      </c>
      <c r="T54" s="19"/>
      <c r="U54" s="20">
        <v>95.004156378364499</v>
      </c>
      <c r="V54" s="19"/>
      <c r="W54" s="20">
        <v>104.50663342527901</v>
      </c>
      <c r="X54" s="19"/>
      <c r="Y54" s="20">
        <v>81.873202408433897</v>
      </c>
      <c r="Z54" s="19"/>
      <c r="AA54" s="20">
        <v>55.914621354167799</v>
      </c>
      <c r="AB54" s="19"/>
      <c r="AC54" s="20">
        <v>63.595084029121502</v>
      </c>
      <c r="AD54" s="19"/>
      <c r="AE54" s="20">
        <v>162.317869564961</v>
      </c>
      <c r="AF54" s="19"/>
      <c r="AG54" s="20">
        <v>60.890729510265103</v>
      </c>
      <c r="AH54" s="19"/>
      <c r="AI54" s="20">
        <v>71.226342965690094</v>
      </c>
      <c r="AJ54" s="19"/>
      <c r="AK54" s="20">
        <v>59.211405859715001</v>
      </c>
      <c r="AL54" s="19"/>
      <c r="AM54" s="20">
        <v>69.931447493571696</v>
      </c>
      <c r="AN54" s="19"/>
      <c r="AO54" s="20">
        <v>49.390955139800198</v>
      </c>
      <c r="AP54" s="19"/>
      <c r="AQ54" s="20">
        <v>53.243904532025198</v>
      </c>
      <c r="AR54" s="19"/>
      <c r="AS54" s="20">
        <v>75.595478610961493</v>
      </c>
      <c r="AT54" s="19"/>
      <c r="AU54" s="20">
        <v>92.273150230635295</v>
      </c>
      <c r="AV54" s="19"/>
      <c r="AW54" s="20">
        <v>82.414184201232899</v>
      </c>
      <c r="AX54" s="19"/>
      <c r="AY54" s="20">
        <v>71.025048677971</v>
      </c>
      <c r="AZ54" s="19"/>
      <c r="BA54" s="20"/>
      <c r="BB54" s="19"/>
    </row>
    <row r="55" spans="1:54" x14ac:dyDescent="0.15">
      <c r="A55" s="17">
        <v>1990</v>
      </c>
      <c r="B55" s="17">
        <v>4</v>
      </c>
      <c r="C55" s="20">
        <v>82.856151781159895</v>
      </c>
      <c r="D55" s="19">
        <v>5.2933902505689898E-2</v>
      </c>
      <c r="E55" s="20">
        <v>82.802930373202102</v>
      </c>
      <c r="F55" s="19"/>
      <c r="G55" s="20">
        <v>175.73506965670401</v>
      </c>
      <c r="H55" s="19"/>
      <c r="I55" s="20">
        <v>64.522403756813603</v>
      </c>
      <c r="J55" s="19"/>
      <c r="K55" s="20">
        <v>98.683683638826395</v>
      </c>
      <c r="L55" s="19"/>
      <c r="M55" s="20">
        <v>184.136035676582</v>
      </c>
      <c r="N55" s="19"/>
      <c r="O55" s="20">
        <v>53.275967154480099</v>
      </c>
      <c r="P55" s="19"/>
      <c r="Q55" s="20">
        <v>136.630643173702</v>
      </c>
      <c r="R55" s="19"/>
      <c r="S55" s="20">
        <v>79.771254415978504</v>
      </c>
      <c r="T55" s="19"/>
      <c r="U55" s="20">
        <v>96.547273181669794</v>
      </c>
      <c r="V55" s="19"/>
      <c r="W55" s="20">
        <v>106.40589307410799</v>
      </c>
      <c r="X55" s="19"/>
      <c r="Y55" s="20">
        <v>83.2084416949196</v>
      </c>
      <c r="Z55" s="19"/>
      <c r="AA55" s="20">
        <v>57.2263242145848</v>
      </c>
      <c r="AB55" s="19"/>
      <c r="AC55" s="20">
        <v>66.150386275835501</v>
      </c>
      <c r="AD55" s="19"/>
      <c r="AE55" s="20">
        <v>161.66845592785401</v>
      </c>
      <c r="AF55" s="19"/>
      <c r="AG55" s="20">
        <v>62.431465887059701</v>
      </c>
      <c r="AH55" s="19"/>
      <c r="AI55" s="20">
        <v>72.491214363577896</v>
      </c>
      <c r="AJ55" s="19"/>
      <c r="AK55" s="20">
        <v>60.851352160593102</v>
      </c>
      <c r="AL55" s="19"/>
      <c r="AM55" s="20">
        <v>70.213295296980903</v>
      </c>
      <c r="AN55" s="19"/>
      <c r="AO55" s="20">
        <v>50.005710562939697</v>
      </c>
      <c r="AP55" s="19"/>
      <c r="AQ55" s="20">
        <v>54.595192837640703</v>
      </c>
      <c r="AR55" s="19"/>
      <c r="AS55" s="20">
        <v>77.098900469390998</v>
      </c>
      <c r="AT55" s="19"/>
      <c r="AU55" s="20">
        <v>81.881581770941096</v>
      </c>
      <c r="AV55" s="19"/>
      <c r="AW55" s="20">
        <v>77.564845321976705</v>
      </c>
      <c r="AX55" s="19"/>
      <c r="AY55" s="20">
        <v>71.025048677971</v>
      </c>
      <c r="AZ55" s="19"/>
      <c r="BA55" s="20"/>
      <c r="BB55" s="19"/>
    </row>
    <row r="56" spans="1:54" x14ac:dyDescent="0.15">
      <c r="A56" s="17">
        <v>1991</v>
      </c>
      <c r="B56" s="17">
        <v>1</v>
      </c>
      <c r="C56" s="20">
        <v>84.703084983039304</v>
      </c>
      <c r="D56" s="19">
        <v>5.6975820328364998E-2</v>
      </c>
      <c r="E56" s="20">
        <v>84.371243064352697</v>
      </c>
      <c r="F56" s="19">
        <v>5.8211701559664999E-2</v>
      </c>
      <c r="G56" s="20">
        <v>174.14016584065899</v>
      </c>
      <c r="H56" s="19">
        <v>1.8123233302781601E-2</v>
      </c>
      <c r="I56" s="20">
        <v>71.455114602641402</v>
      </c>
      <c r="J56" s="19">
        <v>7.4419315594843799E-2</v>
      </c>
      <c r="K56" s="20">
        <v>99.958639480662598</v>
      </c>
      <c r="L56" s="19">
        <v>3.4260963182593897E-2</v>
      </c>
      <c r="M56" s="20">
        <v>186.73776950608601</v>
      </c>
      <c r="N56" s="19">
        <v>3.5412626912641999E-2</v>
      </c>
      <c r="O56" s="20">
        <v>53.476397536615302</v>
      </c>
      <c r="P56" s="19">
        <v>5.51855180904577E-2</v>
      </c>
      <c r="Q56" s="20">
        <v>142.45916699728801</v>
      </c>
      <c r="R56" s="19">
        <v>7.6453139306129805E-2</v>
      </c>
      <c r="S56" s="20">
        <v>81.765449773829104</v>
      </c>
      <c r="T56" s="19">
        <v>5.5069796951802398E-2</v>
      </c>
      <c r="U56" s="20">
        <v>99.109026510933205</v>
      </c>
      <c r="V56" s="19">
        <v>5.8061044413588503E-2</v>
      </c>
      <c r="W56" s="20">
        <v>111.779147620904</v>
      </c>
      <c r="X56" s="19">
        <v>7.4813683062421504E-2</v>
      </c>
      <c r="Y56" s="20">
        <v>85.384305514576596</v>
      </c>
      <c r="Z56" s="19">
        <v>6.1301214724421203E-2</v>
      </c>
      <c r="AA56" s="20">
        <v>59.327708783545901</v>
      </c>
      <c r="AB56" s="19">
        <v>8.4611897594305999E-2</v>
      </c>
      <c r="AC56" s="20">
        <v>67.221148659178297</v>
      </c>
      <c r="AD56" s="19">
        <v>9.4559411465965401E-2</v>
      </c>
      <c r="AE56" s="20">
        <v>161.18361167443501</v>
      </c>
      <c r="AF56" s="19">
        <v>-1.7830020906028098E-2</v>
      </c>
      <c r="AG56" s="20">
        <v>63.513816461096098</v>
      </c>
      <c r="AH56" s="19">
        <v>8.6600100125357807E-2</v>
      </c>
      <c r="AI56" s="20">
        <v>73.884881395833403</v>
      </c>
      <c r="AJ56" s="19">
        <v>7.6437670242324798E-2</v>
      </c>
      <c r="AK56" s="20">
        <v>61.158148594193698</v>
      </c>
      <c r="AL56" s="19">
        <v>7.2810845448382497E-2</v>
      </c>
      <c r="AM56" s="20">
        <v>71.322040782680801</v>
      </c>
      <c r="AN56" s="19">
        <v>5.3943698751742999E-2</v>
      </c>
      <c r="AO56" s="20">
        <v>51.855476552897699</v>
      </c>
      <c r="AP56" s="19">
        <v>7.4810505115505702E-2</v>
      </c>
      <c r="AQ56" s="20">
        <v>57.0614102169218</v>
      </c>
      <c r="AR56" s="19">
        <v>0.15847287811595401</v>
      </c>
      <c r="AS56" s="20">
        <v>79.120432098908296</v>
      </c>
      <c r="AT56" s="19">
        <v>6.7642254254272699E-2</v>
      </c>
      <c r="AU56" s="20">
        <v>95.107793529959295</v>
      </c>
      <c r="AV56" s="19">
        <v>9.3897397713418301E-3</v>
      </c>
      <c r="AW56" s="20">
        <v>86.229962980356703</v>
      </c>
      <c r="AX56" s="19">
        <v>3.4812132731275397E-2</v>
      </c>
      <c r="AY56" s="20">
        <v>75.461206639393694</v>
      </c>
      <c r="AZ56" s="19">
        <v>6.24590625982719E-2</v>
      </c>
      <c r="BA56" s="20"/>
      <c r="BB56" s="19"/>
    </row>
    <row r="57" spans="1:54" x14ac:dyDescent="0.15">
      <c r="A57" s="17">
        <v>1991</v>
      </c>
      <c r="B57" s="17">
        <v>2</v>
      </c>
      <c r="C57" s="20">
        <v>85.781035058892897</v>
      </c>
      <c r="D57" s="19">
        <v>5.79122811313528E-2</v>
      </c>
      <c r="E57" s="20">
        <v>85.706867854966205</v>
      </c>
      <c r="F57" s="19">
        <v>5.9349160390395499E-2</v>
      </c>
      <c r="G57" s="20">
        <v>175.323575674213</v>
      </c>
      <c r="H57" s="19">
        <v>7.9270259821684307E-3</v>
      </c>
      <c r="I57" s="20">
        <v>71.624844899131702</v>
      </c>
      <c r="J57" s="19">
        <v>6.5334482110654499E-2</v>
      </c>
      <c r="K57" s="20">
        <v>101.20112137404401</v>
      </c>
      <c r="L57" s="19">
        <v>3.7233581482610599E-2</v>
      </c>
      <c r="M57" s="20">
        <v>187.50735597709999</v>
      </c>
      <c r="N57" s="19">
        <v>3.1769039692804299E-2</v>
      </c>
      <c r="O57" s="20">
        <v>52.864266768896101</v>
      </c>
      <c r="P57" s="19">
        <v>2.7564649517146201E-2</v>
      </c>
      <c r="Q57" s="20">
        <v>146.68192873387599</v>
      </c>
      <c r="R57" s="19">
        <v>6.6916092497858903E-2</v>
      </c>
      <c r="S57" s="20">
        <v>83.410235631827007</v>
      </c>
      <c r="T57" s="19">
        <v>4.63660208191723E-2</v>
      </c>
      <c r="U57" s="20">
        <v>99.797665222290803</v>
      </c>
      <c r="V57" s="19">
        <v>5.8675041195975101E-2</v>
      </c>
      <c r="W57" s="20">
        <v>111.999479049778</v>
      </c>
      <c r="X57" s="19">
        <v>7.4190446398380697E-2</v>
      </c>
      <c r="Y57" s="20">
        <v>87.533791593735401</v>
      </c>
      <c r="Z57" s="19">
        <v>7.6699330894320697E-2</v>
      </c>
      <c r="AA57" s="20">
        <v>60.515985117909104</v>
      </c>
      <c r="AB57" s="19">
        <v>7.9707124518744593E-2</v>
      </c>
      <c r="AC57" s="20">
        <v>68.090074957845005</v>
      </c>
      <c r="AD57" s="19">
        <v>0.10688556388684101</v>
      </c>
      <c r="AE57" s="20">
        <v>159.92507475899799</v>
      </c>
      <c r="AF57" s="19">
        <v>-1.9655863323437901E-2</v>
      </c>
      <c r="AG57" s="20">
        <v>65.0073647063424</v>
      </c>
      <c r="AH57" s="19">
        <v>8.6431941039610605E-2</v>
      </c>
      <c r="AI57" s="20">
        <v>75.287396860529796</v>
      </c>
      <c r="AJ57" s="19">
        <v>7.4290161600589794E-2</v>
      </c>
      <c r="AK57" s="20">
        <v>60.6333244169669</v>
      </c>
      <c r="AL57" s="19">
        <v>5.61733719183495E-2</v>
      </c>
      <c r="AM57" s="20">
        <v>73.389357997146504</v>
      </c>
      <c r="AN57" s="19">
        <v>6.9900746364735006E-2</v>
      </c>
      <c r="AO57" s="20">
        <v>55.5012490839121</v>
      </c>
      <c r="AP57" s="19">
        <v>0.13645043642148399</v>
      </c>
      <c r="AQ57" s="20">
        <v>59.447479378260901</v>
      </c>
      <c r="AR57" s="19">
        <v>0.137465605413011</v>
      </c>
      <c r="AS57" s="20">
        <v>80.952344395027794</v>
      </c>
      <c r="AT57" s="19">
        <v>8.5083044475815495E-2</v>
      </c>
      <c r="AU57" s="20">
        <v>85.088854942628402</v>
      </c>
      <c r="AV57" s="19">
        <v>-3.5899007829269798E-3</v>
      </c>
      <c r="AW57" s="20">
        <v>81.553433597066899</v>
      </c>
      <c r="AX57" s="19">
        <v>2.9390642929669301E-2</v>
      </c>
      <c r="AY57" s="20">
        <v>75.461206639393694</v>
      </c>
      <c r="AZ57" s="19">
        <v>6.24590625982719E-2</v>
      </c>
      <c r="BA57" s="20"/>
      <c r="BB57" s="19"/>
    </row>
    <row r="58" spans="1:54" x14ac:dyDescent="0.15">
      <c r="A58" s="17">
        <v>1991</v>
      </c>
      <c r="B58" s="17">
        <v>3</v>
      </c>
      <c r="C58" s="20">
        <v>86.582081431624303</v>
      </c>
      <c r="D58" s="19">
        <v>5.5642568787632303E-2</v>
      </c>
      <c r="E58" s="20">
        <v>86.335168920515898</v>
      </c>
      <c r="F58" s="19">
        <v>5.7060481154367598E-2</v>
      </c>
      <c r="G58" s="20">
        <v>171.72115099713699</v>
      </c>
      <c r="H58" s="19">
        <v>-2.3131606111074E-2</v>
      </c>
      <c r="I58" s="20">
        <v>70.687404600401194</v>
      </c>
      <c r="J58" s="19">
        <v>8.5042641178958406E-2</v>
      </c>
      <c r="K58" s="20">
        <v>101.72446765358301</v>
      </c>
      <c r="L58" s="19">
        <v>3.3654859756682802E-2</v>
      </c>
      <c r="M58" s="20">
        <v>187.02554485484299</v>
      </c>
      <c r="N58" s="19">
        <v>2.5339441442575598E-2</v>
      </c>
      <c r="O58" s="20">
        <v>52.090696897221797</v>
      </c>
      <c r="P58" s="19">
        <v>3.6387656941921698E-2</v>
      </c>
      <c r="Q58" s="20">
        <v>149.29302917171501</v>
      </c>
      <c r="R58" s="19">
        <v>7.82811151908092E-2</v>
      </c>
      <c r="S58" s="20">
        <v>82.414364355121094</v>
      </c>
      <c r="T58" s="19">
        <v>3.8201268569953498E-2</v>
      </c>
      <c r="U58" s="20">
        <v>100.030644557991</v>
      </c>
      <c r="V58" s="19">
        <v>5.29080870905052E-2</v>
      </c>
      <c r="W58" s="20">
        <v>111.248607369876</v>
      </c>
      <c r="X58" s="19">
        <v>6.4512401975110004E-2</v>
      </c>
      <c r="Y58" s="20">
        <v>88.331582369320998</v>
      </c>
      <c r="Z58" s="19">
        <v>7.8882708516380795E-2</v>
      </c>
      <c r="AA58" s="20">
        <v>60.291703737332099</v>
      </c>
      <c r="AB58" s="19">
        <v>7.8281534903715394E-2</v>
      </c>
      <c r="AC58" s="20">
        <v>69.562963292308297</v>
      </c>
      <c r="AD58" s="19">
        <v>9.3841833127447996E-2</v>
      </c>
      <c r="AE58" s="20">
        <v>157.89158628876299</v>
      </c>
      <c r="AF58" s="19">
        <v>-2.7269229740762398E-2</v>
      </c>
      <c r="AG58" s="20">
        <v>66.067758878129894</v>
      </c>
      <c r="AH58" s="19">
        <v>8.5021634812111099E-2</v>
      </c>
      <c r="AI58" s="20">
        <v>76.4990152565844</v>
      </c>
      <c r="AJ58" s="19">
        <v>7.4026997194480207E-2</v>
      </c>
      <c r="AK58" s="20">
        <v>61.8925170850396</v>
      </c>
      <c r="AL58" s="19">
        <v>4.5280316965903997E-2</v>
      </c>
      <c r="AM58" s="20">
        <v>76.002529220560007</v>
      </c>
      <c r="AN58" s="19">
        <v>8.6814758518280605E-2</v>
      </c>
      <c r="AO58" s="20">
        <v>57.468202402661902</v>
      </c>
      <c r="AP58" s="19">
        <v>0.16353697230594599</v>
      </c>
      <c r="AQ58" s="20">
        <v>60.322868046948301</v>
      </c>
      <c r="AR58" s="19">
        <v>0.132953501009027</v>
      </c>
      <c r="AS58" s="20">
        <v>82.584462363401698</v>
      </c>
      <c r="AT58" s="19">
        <v>9.2452404308567299E-2</v>
      </c>
      <c r="AU58" s="20">
        <v>93.242992104451304</v>
      </c>
      <c r="AV58" s="19">
        <v>1.05105534100862E-2</v>
      </c>
      <c r="AW58" s="20">
        <v>85.366234286189993</v>
      </c>
      <c r="AX58" s="19">
        <v>3.5819684603671402E-2</v>
      </c>
      <c r="AY58" s="20">
        <v>75.461206639393694</v>
      </c>
      <c r="AZ58" s="19">
        <v>6.24590625982719E-2</v>
      </c>
      <c r="BA58" s="20"/>
      <c r="BB58" s="19"/>
    </row>
    <row r="59" spans="1:54" x14ac:dyDescent="0.15">
      <c r="A59" s="17">
        <v>1991</v>
      </c>
      <c r="B59" s="17">
        <v>4</v>
      </c>
      <c r="C59" s="20">
        <v>86.688780661485396</v>
      </c>
      <c r="D59" s="19">
        <v>4.6256419082173497E-2</v>
      </c>
      <c r="E59" s="20">
        <v>86.729014837762605</v>
      </c>
      <c r="F59" s="19">
        <v>4.7414800984280102E-2</v>
      </c>
      <c r="G59" s="20">
        <v>166.78537024242399</v>
      </c>
      <c r="H59" s="19">
        <v>-5.09272248946291E-2</v>
      </c>
      <c r="I59" s="20">
        <v>69.835416914318898</v>
      </c>
      <c r="J59" s="19">
        <v>8.2343695339222298E-2</v>
      </c>
      <c r="K59" s="20">
        <v>101.392390956383</v>
      </c>
      <c r="L59" s="19">
        <v>2.7448380701616999E-2</v>
      </c>
      <c r="M59" s="20">
        <v>188.210787129045</v>
      </c>
      <c r="N59" s="19">
        <v>2.2129027799968799E-2</v>
      </c>
      <c r="O59" s="20">
        <v>54.192534038834502</v>
      </c>
      <c r="P59" s="19">
        <v>1.7204134121051599E-2</v>
      </c>
      <c r="Q59" s="20">
        <v>147.72242998691101</v>
      </c>
      <c r="R59" s="19">
        <v>8.11808138757555E-2</v>
      </c>
      <c r="S59" s="20">
        <v>81.546525285683401</v>
      </c>
      <c r="T59" s="19">
        <v>2.2254518657152101E-2</v>
      </c>
      <c r="U59" s="20">
        <v>100.83802506791299</v>
      </c>
      <c r="V59" s="19">
        <v>4.4441978989605099E-2</v>
      </c>
      <c r="W59" s="20">
        <v>112.060425266352</v>
      </c>
      <c r="X59" s="19">
        <v>5.3141156273234201E-2</v>
      </c>
      <c r="Y59" s="20">
        <v>88.223590748042099</v>
      </c>
      <c r="Z59" s="19">
        <v>6.0272118440943802E-2</v>
      </c>
      <c r="AA59" s="20">
        <v>61.031267772967297</v>
      </c>
      <c r="AB59" s="19">
        <v>6.6489392960395396E-2</v>
      </c>
      <c r="AC59" s="20">
        <v>71.427947833913905</v>
      </c>
      <c r="AD59" s="19">
        <v>7.9781265918416694E-2</v>
      </c>
      <c r="AE59" s="20">
        <v>155.080070509275</v>
      </c>
      <c r="AF59" s="19">
        <v>-4.0752448464768401E-2</v>
      </c>
      <c r="AG59" s="20">
        <v>67.240671540868405</v>
      </c>
      <c r="AH59" s="19">
        <v>7.7031759313623202E-2</v>
      </c>
      <c r="AI59" s="20">
        <v>77.801335572653997</v>
      </c>
      <c r="AJ59" s="19">
        <v>7.3251927915612497E-2</v>
      </c>
      <c r="AK59" s="20">
        <v>64.729191323650795</v>
      </c>
      <c r="AL59" s="19">
        <v>6.3726425549652396E-2</v>
      </c>
      <c r="AM59" s="20">
        <v>76.164702943672395</v>
      </c>
      <c r="AN59" s="19">
        <v>8.4761833517694493E-2</v>
      </c>
      <c r="AO59" s="20">
        <v>58.514841968427703</v>
      </c>
      <c r="AP59" s="19">
        <v>0.17016319355722301</v>
      </c>
      <c r="AQ59" s="20">
        <v>60.646494131183402</v>
      </c>
      <c r="AR59" s="19">
        <v>0.110839452688416</v>
      </c>
      <c r="AS59" s="20">
        <v>83.983627332797596</v>
      </c>
      <c r="AT59" s="19">
        <v>8.9297341745358E-2</v>
      </c>
      <c r="AU59" s="20">
        <v>80.979373824002394</v>
      </c>
      <c r="AV59" s="19">
        <v>-1.10184479516112E-2</v>
      </c>
      <c r="AW59" s="20">
        <v>79.595557110162105</v>
      </c>
      <c r="AX59" s="19">
        <v>2.6180826890788399E-2</v>
      </c>
      <c r="AY59" s="20">
        <v>75.461206639393694</v>
      </c>
      <c r="AZ59" s="19">
        <v>6.24590625982719E-2</v>
      </c>
      <c r="BA59" s="20"/>
      <c r="BB59" s="19"/>
    </row>
    <row r="60" spans="1:54" x14ac:dyDescent="0.15">
      <c r="A60" s="17">
        <v>1992</v>
      </c>
      <c r="B60" s="17">
        <v>1</v>
      </c>
      <c r="C60" s="20">
        <v>87.549835226909707</v>
      </c>
      <c r="D60" s="19">
        <v>3.3608578063484502E-2</v>
      </c>
      <c r="E60" s="20">
        <v>87.247535366630402</v>
      </c>
      <c r="F60" s="19">
        <v>3.40909082029748E-2</v>
      </c>
      <c r="G60" s="20">
        <v>159.39625506766501</v>
      </c>
      <c r="H60" s="19">
        <v>-8.4666915882489396E-2</v>
      </c>
      <c r="I60" s="20">
        <v>73.7229915304857</v>
      </c>
      <c r="J60" s="19">
        <v>3.17384828287781E-2</v>
      </c>
      <c r="K60" s="20">
        <v>101.020118897393</v>
      </c>
      <c r="L60" s="19">
        <v>1.0619186317919201E-2</v>
      </c>
      <c r="M60" s="20">
        <v>188.98668674905801</v>
      </c>
      <c r="N60" s="19">
        <v>1.2043183598693601E-2</v>
      </c>
      <c r="O60" s="20">
        <v>54.617038813555801</v>
      </c>
      <c r="P60" s="19">
        <v>2.1329807718621901E-2</v>
      </c>
      <c r="Q60" s="20">
        <v>148.93066364003101</v>
      </c>
      <c r="R60" s="19">
        <v>4.5427028524362999E-2</v>
      </c>
      <c r="S60" s="20">
        <v>81.266319880406499</v>
      </c>
      <c r="T60" s="19">
        <v>-6.1044107847905097E-3</v>
      </c>
      <c r="U60" s="20">
        <v>102.25271458751</v>
      </c>
      <c r="V60" s="19">
        <v>3.1719493039621599E-2</v>
      </c>
      <c r="W60" s="20">
        <v>115.225239229179</v>
      </c>
      <c r="X60" s="19">
        <v>3.08294675851555E-2</v>
      </c>
      <c r="Y60" s="20">
        <v>88.025496499491197</v>
      </c>
      <c r="Z60" s="19">
        <v>3.0932979650033301E-2</v>
      </c>
      <c r="AA60" s="20">
        <v>62.879722525820497</v>
      </c>
      <c r="AB60" s="19">
        <v>5.9871075676189503E-2</v>
      </c>
      <c r="AC60" s="20">
        <v>73.371915411337696</v>
      </c>
      <c r="AD60" s="19">
        <v>9.1500470831653399E-2</v>
      </c>
      <c r="AE60" s="20">
        <v>151.48563210889401</v>
      </c>
      <c r="AF60" s="19">
        <v>-6.0167280437479403E-2</v>
      </c>
      <c r="AG60" s="20">
        <v>68.139160375041797</v>
      </c>
      <c r="AH60" s="19">
        <v>7.2824216393590796E-2</v>
      </c>
      <c r="AI60" s="20">
        <v>79.127791158296901</v>
      </c>
      <c r="AJ60" s="19">
        <v>7.0960522144914995E-2</v>
      </c>
      <c r="AK60" s="20">
        <v>63.969542850501199</v>
      </c>
      <c r="AL60" s="19">
        <v>4.5969250556652699E-2</v>
      </c>
      <c r="AM60" s="20">
        <v>77.223670567682902</v>
      </c>
      <c r="AN60" s="19">
        <v>8.2746227116305998E-2</v>
      </c>
      <c r="AO60" s="20">
        <v>59.484000356228002</v>
      </c>
      <c r="AP60" s="19">
        <v>0.14711124668864001</v>
      </c>
      <c r="AQ60" s="20">
        <v>61.266733486225299</v>
      </c>
      <c r="AR60" s="19">
        <v>7.3698200821129795E-2</v>
      </c>
      <c r="AS60" s="20">
        <v>85.111951156922899</v>
      </c>
      <c r="AT60" s="19">
        <v>7.5726571494511702E-2</v>
      </c>
      <c r="AU60" s="20">
        <v>96.780691029892097</v>
      </c>
      <c r="AV60" s="19">
        <v>1.7589489124314499E-2</v>
      </c>
      <c r="AW60" s="20">
        <v>89.089640881320307</v>
      </c>
      <c r="AX60" s="19">
        <v>3.31633901039146E-2</v>
      </c>
      <c r="AY60" s="20">
        <v>79.246276854830299</v>
      </c>
      <c r="AZ60" s="19">
        <v>5.0159153080128603E-2</v>
      </c>
      <c r="BA60" s="20"/>
      <c r="BB60" s="19"/>
    </row>
    <row r="61" spans="1:54" x14ac:dyDescent="0.15">
      <c r="A61" s="17">
        <v>1992</v>
      </c>
      <c r="B61" s="17">
        <v>2</v>
      </c>
      <c r="C61" s="20">
        <v>87.729807700887406</v>
      </c>
      <c r="D61" s="19">
        <v>2.2717989362760298E-2</v>
      </c>
      <c r="E61" s="20">
        <v>87.723982999565393</v>
      </c>
      <c r="F61" s="19">
        <v>2.35350467830946E-2</v>
      </c>
      <c r="G61" s="20">
        <v>156.65945613508401</v>
      </c>
      <c r="H61" s="19">
        <v>-0.106455275437743</v>
      </c>
      <c r="I61" s="20">
        <v>73.167202099125902</v>
      </c>
      <c r="J61" s="19">
        <v>2.1533829527536699E-2</v>
      </c>
      <c r="K61" s="20">
        <v>101.34325318244299</v>
      </c>
      <c r="L61" s="19">
        <v>1.40444894750202E-3</v>
      </c>
      <c r="M61" s="20">
        <v>189.04032452021301</v>
      </c>
      <c r="N61" s="19">
        <v>8.1755114892665404E-3</v>
      </c>
      <c r="O61" s="20">
        <v>54.277439497177397</v>
      </c>
      <c r="P61" s="19">
        <v>2.6732097400673699E-2</v>
      </c>
      <c r="Q61" s="20">
        <v>152.24387633499899</v>
      </c>
      <c r="R61" s="19">
        <v>3.7918424233523797E-2</v>
      </c>
      <c r="S61" s="20">
        <v>80.932380795345907</v>
      </c>
      <c r="T61" s="19">
        <v>-2.9706843742994701E-2</v>
      </c>
      <c r="U61" s="20">
        <v>102.71935192079199</v>
      </c>
      <c r="V61" s="19">
        <v>2.92761027223742E-2</v>
      </c>
      <c r="W61" s="20">
        <v>115.122154048806</v>
      </c>
      <c r="X61" s="19">
        <v>2.7881156461809099E-2</v>
      </c>
      <c r="Y61" s="20">
        <v>88.432032650068706</v>
      </c>
      <c r="Z61" s="19">
        <v>1.02616491297689E-2</v>
      </c>
      <c r="AA61" s="20">
        <v>63.908020509169198</v>
      </c>
      <c r="AB61" s="19">
        <v>5.6051890829359199E-2</v>
      </c>
      <c r="AC61" s="20">
        <v>74.019151235973894</v>
      </c>
      <c r="AD61" s="19">
        <v>8.7076953312205302E-2</v>
      </c>
      <c r="AE61" s="20">
        <v>149.507818966912</v>
      </c>
      <c r="AF61" s="19">
        <v>-6.5138351867487301E-2</v>
      </c>
      <c r="AG61" s="20">
        <v>69.080457153931206</v>
      </c>
      <c r="AH61" s="19">
        <v>6.2655861624113102E-2</v>
      </c>
      <c r="AI61" s="20">
        <v>80.166500046915203</v>
      </c>
      <c r="AJ61" s="19">
        <v>6.4806373840019305E-2</v>
      </c>
      <c r="AK61" s="20">
        <v>62.866209049894003</v>
      </c>
      <c r="AL61" s="19">
        <v>3.6826030147578702E-2</v>
      </c>
      <c r="AM61" s="20">
        <v>78.380912976256894</v>
      </c>
      <c r="AN61" s="19">
        <v>6.8014697434804094E-2</v>
      </c>
      <c r="AO61" s="20">
        <v>60.130331395716397</v>
      </c>
      <c r="AP61" s="19">
        <v>8.3405011386420896E-2</v>
      </c>
      <c r="AQ61" s="20">
        <v>62.9548477278666</v>
      </c>
      <c r="AR61" s="19">
        <v>5.8999446003227901E-2</v>
      </c>
      <c r="AS61" s="20">
        <v>86.082266823756797</v>
      </c>
      <c r="AT61" s="19">
        <v>6.3369658619104194E-2</v>
      </c>
      <c r="AU61" s="20">
        <v>83.746101999340794</v>
      </c>
      <c r="AV61" s="19">
        <v>-1.5780597167430899E-2</v>
      </c>
      <c r="AW61" s="20">
        <v>83.069335120968205</v>
      </c>
      <c r="AX61" s="19">
        <v>1.8587832014418201E-2</v>
      </c>
      <c r="AY61" s="20">
        <v>79.246276854830299</v>
      </c>
      <c r="AZ61" s="19">
        <v>5.0159153080128603E-2</v>
      </c>
      <c r="BA61" s="20"/>
      <c r="BB61" s="19"/>
    </row>
    <row r="62" spans="1:54" x14ac:dyDescent="0.15">
      <c r="A62" s="17">
        <v>1992</v>
      </c>
      <c r="B62" s="17">
        <v>3</v>
      </c>
      <c r="C62" s="20">
        <v>87.828309365943397</v>
      </c>
      <c r="D62" s="19">
        <v>1.4393601005114399E-2</v>
      </c>
      <c r="E62" s="20">
        <v>87.761254082603898</v>
      </c>
      <c r="F62" s="19">
        <v>1.6518009751054399E-2</v>
      </c>
      <c r="G62" s="20">
        <v>156.102872275827</v>
      </c>
      <c r="H62" s="19">
        <v>-9.0951397836657302E-2</v>
      </c>
      <c r="I62" s="20">
        <v>73.138371524297995</v>
      </c>
      <c r="J62" s="19">
        <v>3.4673318927922199E-2</v>
      </c>
      <c r="K62" s="20">
        <v>101.58401741242</v>
      </c>
      <c r="L62" s="19">
        <v>-1.38069281071751E-3</v>
      </c>
      <c r="M62" s="20">
        <v>189.243757212182</v>
      </c>
      <c r="N62" s="19">
        <v>1.1860477984758601E-2</v>
      </c>
      <c r="O62" s="20">
        <v>55.348297734435597</v>
      </c>
      <c r="P62" s="19">
        <v>6.2537094553395206E-2</v>
      </c>
      <c r="Q62" s="20">
        <v>151.11771172450901</v>
      </c>
      <c r="R62" s="19">
        <v>1.22221550658979E-2</v>
      </c>
      <c r="S62" s="20">
        <v>79.5766177809667</v>
      </c>
      <c r="T62" s="19">
        <v>-3.4432669551713597E-2</v>
      </c>
      <c r="U62" s="20">
        <v>101.890963149985</v>
      </c>
      <c r="V62" s="19">
        <v>1.8597486802316002E-2</v>
      </c>
      <c r="W62" s="20">
        <v>112.78752136529801</v>
      </c>
      <c r="X62" s="19">
        <v>1.38331079534821E-2</v>
      </c>
      <c r="Y62" s="20">
        <v>88.607485949163006</v>
      </c>
      <c r="Z62" s="19">
        <v>3.12349866765005E-3</v>
      </c>
      <c r="AA62" s="20">
        <v>63.780043496751397</v>
      </c>
      <c r="AB62" s="19">
        <v>5.7857707498475901E-2</v>
      </c>
      <c r="AC62" s="20">
        <v>73.918319242856896</v>
      </c>
      <c r="AD62" s="19">
        <v>6.2610270529262602E-2</v>
      </c>
      <c r="AE62" s="20">
        <v>149.14306906815801</v>
      </c>
      <c r="AF62" s="19">
        <v>-5.54083813218854E-2</v>
      </c>
      <c r="AG62" s="20">
        <v>69.571270047072503</v>
      </c>
      <c r="AH62" s="19">
        <v>5.3029060292559597E-2</v>
      </c>
      <c r="AI62" s="20">
        <v>80.804648433977505</v>
      </c>
      <c r="AJ62" s="19">
        <v>5.6283511140002199E-2</v>
      </c>
      <c r="AK62" s="20">
        <v>64.269219548537905</v>
      </c>
      <c r="AL62" s="19">
        <v>3.8400481599942797E-2</v>
      </c>
      <c r="AM62" s="20">
        <v>78.092963366692501</v>
      </c>
      <c r="AN62" s="19">
        <v>2.75047971109754E-2</v>
      </c>
      <c r="AO62" s="20">
        <v>59.211363871768803</v>
      </c>
      <c r="AP62" s="19">
        <v>3.0332625629962501E-2</v>
      </c>
      <c r="AQ62" s="20">
        <v>63.529411169602803</v>
      </c>
      <c r="AR62" s="19">
        <v>5.3156343961612097E-2</v>
      </c>
      <c r="AS62" s="20">
        <v>86.851271799019798</v>
      </c>
      <c r="AT62" s="19">
        <v>5.1666007303438698E-2</v>
      </c>
      <c r="AU62" s="20">
        <v>86.474539633098701</v>
      </c>
      <c r="AV62" s="19">
        <v>-7.2589395927691605E-2</v>
      </c>
      <c r="AW62" s="20">
        <v>84.385939224606602</v>
      </c>
      <c r="AX62" s="19">
        <v>-1.14834052337008E-2</v>
      </c>
      <c r="AY62" s="20">
        <v>79.246276854830299</v>
      </c>
      <c r="AZ62" s="19">
        <v>5.0159153080128603E-2</v>
      </c>
      <c r="BA62" s="20"/>
      <c r="BB62" s="19"/>
    </row>
    <row r="63" spans="1:54" x14ac:dyDescent="0.15">
      <c r="A63" s="17">
        <v>1992</v>
      </c>
      <c r="B63" s="17">
        <v>4</v>
      </c>
      <c r="C63" s="20">
        <v>87.970714825157799</v>
      </c>
      <c r="D63" s="19">
        <v>1.4787774771896099E-2</v>
      </c>
      <c r="E63" s="20">
        <v>88.019441524148107</v>
      </c>
      <c r="F63" s="19">
        <v>1.48788348259159E-2</v>
      </c>
      <c r="G63" s="20">
        <v>151.78863866603899</v>
      </c>
      <c r="H63" s="19">
        <v>-8.9916349105360102E-2</v>
      </c>
      <c r="I63" s="20">
        <v>73.0332392282303</v>
      </c>
      <c r="J63" s="19">
        <v>4.5790838734946403E-2</v>
      </c>
      <c r="K63" s="20">
        <v>101.764013433919</v>
      </c>
      <c r="L63" s="19">
        <v>3.6651909875169402E-3</v>
      </c>
      <c r="M63" s="20">
        <v>189.26943205280401</v>
      </c>
      <c r="N63" s="19">
        <v>5.6247834670215503E-3</v>
      </c>
      <c r="O63" s="20">
        <v>56.075063571597902</v>
      </c>
      <c r="P63" s="19">
        <v>3.4737802284985603E-2</v>
      </c>
      <c r="Q63" s="20">
        <v>154.91158778588701</v>
      </c>
      <c r="R63" s="19">
        <v>4.8666663550094101E-2</v>
      </c>
      <c r="S63" s="20">
        <v>78.449338946518793</v>
      </c>
      <c r="T63" s="19">
        <v>-3.7980604670943101E-2</v>
      </c>
      <c r="U63" s="20">
        <v>102.14022852884101</v>
      </c>
      <c r="V63" s="19">
        <v>1.2913813613970799E-2</v>
      </c>
      <c r="W63" s="20">
        <v>112.974487938713</v>
      </c>
      <c r="X63" s="19">
        <v>8.1568731350845098E-3</v>
      </c>
      <c r="Y63" s="20">
        <v>88.045224670087407</v>
      </c>
      <c r="Z63" s="19">
        <v>-2.0217503781284601E-3</v>
      </c>
      <c r="AA63" s="20">
        <v>64.225855451735896</v>
      </c>
      <c r="AB63" s="19">
        <v>5.2343459268325197E-2</v>
      </c>
      <c r="AC63" s="20">
        <v>77.165074244552599</v>
      </c>
      <c r="AD63" s="19">
        <v>8.0320470972773395E-2</v>
      </c>
      <c r="AE63" s="20">
        <v>150.39219480425501</v>
      </c>
      <c r="AF63" s="19">
        <v>-3.0228743703984099E-2</v>
      </c>
      <c r="AG63" s="20">
        <v>70.110916808024797</v>
      </c>
      <c r="AH63" s="19">
        <v>4.2686148150854697E-2</v>
      </c>
      <c r="AI63" s="20">
        <v>81.224429054375307</v>
      </c>
      <c r="AJ63" s="19">
        <v>4.3997875570204598E-2</v>
      </c>
      <c r="AK63" s="20">
        <v>66.828689963884997</v>
      </c>
      <c r="AL63" s="19">
        <v>3.2435113081152898E-2</v>
      </c>
      <c r="AM63" s="20">
        <v>78.334623063470403</v>
      </c>
      <c r="AN63" s="19">
        <v>2.8489838940261199E-2</v>
      </c>
      <c r="AO63" s="20">
        <v>56.755653008666897</v>
      </c>
      <c r="AP63" s="19">
        <v>-3.0063978651945201E-2</v>
      </c>
      <c r="AQ63" s="20">
        <v>63.198263676702602</v>
      </c>
      <c r="AR63" s="19">
        <v>4.2076126280269098E-2</v>
      </c>
      <c r="AS63" s="20">
        <v>87.373511035508898</v>
      </c>
      <c r="AT63" s="19">
        <v>4.03636257490807E-2</v>
      </c>
      <c r="AU63" s="20">
        <v>81.509884740394597</v>
      </c>
      <c r="AV63" s="19">
        <v>6.5511857074269696E-3</v>
      </c>
      <c r="AW63" s="20">
        <v>82.035942704441595</v>
      </c>
      <c r="AX63" s="19">
        <v>3.0659821764949399E-2</v>
      </c>
      <c r="AY63" s="20">
        <v>79.246276854830299</v>
      </c>
      <c r="AZ63" s="19">
        <v>5.0159153080128603E-2</v>
      </c>
      <c r="BA63" s="20"/>
      <c r="BB63" s="19"/>
    </row>
    <row r="64" spans="1:54" x14ac:dyDescent="0.15">
      <c r="A64" s="17">
        <v>1993</v>
      </c>
      <c r="B64" s="17">
        <v>1</v>
      </c>
      <c r="C64" s="20">
        <v>89.146608715188705</v>
      </c>
      <c r="D64" s="19">
        <v>1.8238452238551299E-2</v>
      </c>
      <c r="E64" s="20">
        <v>88.759665014337699</v>
      </c>
      <c r="F64" s="19">
        <v>1.73314884065554E-2</v>
      </c>
      <c r="G64" s="20">
        <v>152.74601708488899</v>
      </c>
      <c r="H64" s="19">
        <v>-4.1721419238820501E-2</v>
      </c>
      <c r="I64" s="20">
        <v>74.450136347431794</v>
      </c>
      <c r="J64" s="19">
        <v>9.8632028062153303E-3</v>
      </c>
      <c r="K64" s="20">
        <v>101.982463644474</v>
      </c>
      <c r="L64" s="19">
        <v>9.5262682085941498E-3</v>
      </c>
      <c r="M64" s="20">
        <v>190.72864577366099</v>
      </c>
      <c r="N64" s="19">
        <v>9.2173636914212303E-3</v>
      </c>
      <c r="O64" s="20">
        <v>56.062344116023603</v>
      </c>
      <c r="P64" s="19">
        <v>2.6462535023210599E-2</v>
      </c>
      <c r="Q64" s="20">
        <v>154.514688080822</v>
      </c>
      <c r="R64" s="19">
        <v>3.74941217900411E-2</v>
      </c>
      <c r="S64" s="20">
        <v>78.553749898264499</v>
      </c>
      <c r="T64" s="19">
        <v>-3.3378772240872497E-2</v>
      </c>
      <c r="U64" s="20">
        <v>103.947888196208</v>
      </c>
      <c r="V64" s="19">
        <v>1.6578274870606001E-2</v>
      </c>
      <c r="W64" s="20">
        <v>117.224678480161</v>
      </c>
      <c r="X64" s="19">
        <v>1.7352441742428198E-2</v>
      </c>
      <c r="Y64" s="20">
        <v>87.429044326451105</v>
      </c>
      <c r="Z64" s="19">
        <v>-6.7759024005452596E-3</v>
      </c>
      <c r="AA64" s="20">
        <v>65.661042758015</v>
      </c>
      <c r="AB64" s="19">
        <v>4.4232387174615299E-2</v>
      </c>
      <c r="AC64" s="20">
        <v>83.806494102332394</v>
      </c>
      <c r="AD64" s="19">
        <v>0.14221488743337701</v>
      </c>
      <c r="AE64" s="20">
        <v>153.260388359225</v>
      </c>
      <c r="AF64" s="19">
        <v>1.1715673794432601E-2</v>
      </c>
      <c r="AG64" s="20">
        <v>70.190846777302298</v>
      </c>
      <c r="AH64" s="19">
        <v>3.0110238972243401E-2</v>
      </c>
      <c r="AI64" s="20">
        <v>81.426382313903204</v>
      </c>
      <c r="AJ64" s="19">
        <v>2.9049100473536E-2</v>
      </c>
      <c r="AK64" s="20">
        <v>66.613706804697202</v>
      </c>
      <c r="AL64" s="19">
        <v>4.1334732692643199E-2</v>
      </c>
      <c r="AM64" s="20">
        <v>78.6979583495349</v>
      </c>
      <c r="AN64" s="19">
        <v>1.90911383907841E-2</v>
      </c>
      <c r="AO64" s="20">
        <v>57.853880541341802</v>
      </c>
      <c r="AP64" s="19">
        <v>-2.7404340749176598E-2</v>
      </c>
      <c r="AQ64" s="20">
        <v>62.905778655307103</v>
      </c>
      <c r="AR64" s="19">
        <v>2.6752612320196201E-2</v>
      </c>
      <c r="AS64" s="20">
        <v>87.728532120145999</v>
      </c>
      <c r="AT64" s="19">
        <v>3.07428149355762E-2</v>
      </c>
      <c r="AU64" s="20">
        <v>102.136807361192</v>
      </c>
      <c r="AV64" s="19">
        <v>5.53428196709769E-2</v>
      </c>
      <c r="AW64" s="20">
        <v>93.062936431489504</v>
      </c>
      <c r="AX64" s="19">
        <v>4.4598850223923403E-2</v>
      </c>
      <c r="AY64" s="20">
        <v>81.893081939550498</v>
      </c>
      <c r="AZ64" s="19">
        <v>3.3399740527479502E-2</v>
      </c>
      <c r="BA64" s="20"/>
      <c r="BB64" s="19"/>
    </row>
    <row r="65" spans="1:54" x14ac:dyDescent="0.15">
      <c r="A65" s="17">
        <v>1993</v>
      </c>
      <c r="B65" s="17">
        <v>2</v>
      </c>
      <c r="C65" s="20">
        <v>89.683308244323996</v>
      </c>
      <c r="D65" s="19">
        <v>2.2267238406552099E-2</v>
      </c>
      <c r="E65" s="20">
        <v>89.577795528933805</v>
      </c>
      <c r="F65" s="19">
        <v>2.11323342372358E-2</v>
      </c>
      <c r="G65" s="20">
        <v>150.48600652418901</v>
      </c>
      <c r="H65" s="19">
        <v>-3.9406811201825001E-2</v>
      </c>
      <c r="I65" s="20">
        <v>73.833585284615694</v>
      </c>
      <c r="J65" s="19">
        <v>9.1076762042501293E-3</v>
      </c>
      <c r="K65" s="20">
        <v>102.749212599942</v>
      </c>
      <c r="L65" s="19">
        <v>1.3873241418129499E-2</v>
      </c>
      <c r="M65" s="20">
        <v>190.49101272642</v>
      </c>
      <c r="N65" s="19">
        <v>7.6739616792840196E-3</v>
      </c>
      <c r="O65" s="20">
        <v>56.895511071112303</v>
      </c>
      <c r="P65" s="19">
        <v>4.8234986730924398E-2</v>
      </c>
      <c r="Q65" s="20">
        <v>154.615767635396</v>
      </c>
      <c r="R65" s="19">
        <v>1.5579551424311101E-2</v>
      </c>
      <c r="S65" s="20">
        <v>78.522660820589095</v>
      </c>
      <c r="T65" s="19">
        <v>-2.97744852069824E-2</v>
      </c>
      <c r="U65" s="20">
        <v>104.690065016232</v>
      </c>
      <c r="V65" s="19">
        <v>1.9185412082429701E-2</v>
      </c>
      <c r="W65" s="20">
        <v>117.636528103263</v>
      </c>
      <c r="X65" s="19">
        <v>2.18409225855127E-2</v>
      </c>
      <c r="Y65" s="20">
        <v>87.485473960042896</v>
      </c>
      <c r="Z65" s="19">
        <v>-1.0703798857268999E-2</v>
      </c>
      <c r="AA65" s="20">
        <v>66.767374723785807</v>
      </c>
      <c r="AB65" s="19">
        <v>4.4741711475890601E-2</v>
      </c>
      <c r="AC65" s="20">
        <v>92.151770514295606</v>
      </c>
      <c r="AD65" s="19">
        <v>0.24497199678114101</v>
      </c>
      <c r="AE65" s="20">
        <v>153.52579123936101</v>
      </c>
      <c r="AF65" s="19">
        <v>2.6874663146137401E-2</v>
      </c>
      <c r="AG65" s="20">
        <v>70.7071694999145</v>
      </c>
      <c r="AH65" s="19">
        <v>2.35480831048707E-2</v>
      </c>
      <c r="AI65" s="20">
        <v>81.574940941238907</v>
      </c>
      <c r="AJ65" s="19">
        <v>1.7568945800297001E-2</v>
      </c>
      <c r="AK65" s="20">
        <v>65.267151098089499</v>
      </c>
      <c r="AL65" s="19">
        <v>3.81912967949114E-2</v>
      </c>
      <c r="AM65" s="20">
        <v>78.924341335090503</v>
      </c>
      <c r="AN65" s="19">
        <v>6.9331720976282298E-3</v>
      </c>
      <c r="AO65" s="20">
        <v>60.016874264809701</v>
      </c>
      <c r="AP65" s="19">
        <v>-1.88685357744056E-3</v>
      </c>
      <c r="AQ65" s="20">
        <v>63.659001704286901</v>
      </c>
      <c r="AR65" s="19">
        <v>1.11850636104158E-2</v>
      </c>
      <c r="AS65" s="20">
        <v>88.188940233883798</v>
      </c>
      <c r="AT65" s="19">
        <v>2.4472791991411599E-2</v>
      </c>
      <c r="AU65" s="20">
        <v>89.9844171078839</v>
      </c>
      <c r="AV65" s="19">
        <v>7.4490811627174996E-2</v>
      </c>
      <c r="AW65" s="20">
        <v>87.455486690974496</v>
      </c>
      <c r="AX65" s="19">
        <v>5.2801091565486E-2</v>
      </c>
      <c r="AY65" s="20">
        <v>81.893081939550498</v>
      </c>
      <c r="AZ65" s="19">
        <v>3.3399740527479502E-2</v>
      </c>
      <c r="BA65" s="20"/>
      <c r="BB65" s="19"/>
    </row>
    <row r="66" spans="1:54" x14ac:dyDescent="0.15">
      <c r="A66" s="17">
        <v>1993</v>
      </c>
      <c r="B66" s="17">
        <v>3</v>
      </c>
      <c r="C66" s="20">
        <v>90.179325839346205</v>
      </c>
      <c r="D66" s="19">
        <v>2.6768322086299801E-2</v>
      </c>
      <c r="E66" s="20">
        <v>90.066065366164494</v>
      </c>
      <c r="F66" s="19">
        <v>2.6262287471317199E-2</v>
      </c>
      <c r="G66" s="20">
        <v>153.45103473738101</v>
      </c>
      <c r="H66" s="19">
        <v>-1.6987756213485802E-2</v>
      </c>
      <c r="I66" s="20">
        <v>75.000191424153897</v>
      </c>
      <c r="J66" s="19">
        <v>2.5456130086754802E-2</v>
      </c>
      <c r="K66" s="20">
        <v>102.88932961878101</v>
      </c>
      <c r="L66" s="19">
        <v>1.28495824403305E-2</v>
      </c>
      <c r="M66" s="20">
        <v>188.887740867226</v>
      </c>
      <c r="N66" s="19">
        <v>-1.8812580673759299E-3</v>
      </c>
      <c r="O66" s="20">
        <v>57.391113641046097</v>
      </c>
      <c r="P66" s="19">
        <v>3.6908378219904399E-2</v>
      </c>
      <c r="Q66" s="20">
        <v>151.45047191403501</v>
      </c>
      <c r="R66" s="19">
        <v>2.2019933052748199E-3</v>
      </c>
      <c r="S66" s="20">
        <v>79.134483067011303</v>
      </c>
      <c r="T66" s="19">
        <v>-5.5560882867928801E-3</v>
      </c>
      <c r="U66" s="20">
        <v>104.396958389313</v>
      </c>
      <c r="V66" s="19">
        <v>2.45948724190477E-2</v>
      </c>
      <c r="W66" s="20">
        <v>116.135689584739</v>
      </c>
      <c r="X66" s="19">
        <v>2.9685626378799901E-2</v>
      </c>
      <c r="Y66" s="20">
        <v>87.321379198056604</v>
      </c>
      <c r="Z66" s="19">
        <v>-1.4514651186969801E-2</v>
      </c>
      <c r="AA66" s="20">
        <v>67.136093506241096</v>
      </c>
      <c r="AB66" s="19">
        <v>5.26191238747062E-2</v>
      </c>
      <c r="AC66" s="20">
        <v>97.038550209686306</v>
      </c>
      <c r="AD66" s="19">
        <v>0.312780799180085</v>
      </c>
      <c r="AE66" s="20">
        <v>151.19104210651</v>
      </c>
      <c r="AF66" s="19">
        <v>1.3731600476963601E-2</v>
      </c>
      <c r="AG66" s="20">
        <v>71.256377301756004</v>
      </c>
      <c r="AH66" s="19">
        <v>2.4221309364387301E-2</v>
      </c>
      <c r="AI66" s="20">
        <v>81.707097861695203</v>
      </c>
      <c r="AJ66" s="19">
        <v>1.1168286047986699E-2</v>
      </c>
      <c r="AK66" s="20">
        <v>66.290795677463905</v>
      </c>
      <c r="AL66" s="19">
        <v>3.14548106095991E-2</v>
      </c>
      <c r="AM66" s="20">
        <v>78.954286790364804</v>
      </c>
      <c r="AN66" s="19">
        <v>1.1029462662697701E-2</v>
      </c>
      <c r="AO66" s="20">
        <v>61.4587542889833</v>
      </c>
      <c r="AP66" s="19">
        <v>3.7955390152498297E-2</v>
      </c>
      <c r="AQ66" s="20">
        <v>64.865546832877101</v>
      </c>
      <c r="AR66" s="19">
        <v>2.1031765267069499E-2</v>
      </c>
      <c r="AS66" s="20">
        <v>88.717976664344903</v>
      </c>
      <c r="AT66" s="19">
        <v>2.1493120672369199E-2</v>
      </c>
      <c r="AU66" s="20">
        <v>90.776674961347098</v>
      </c>
      <c r="AV66" s="19">
        <v>4.97503120167146E-2</v>
      </c>
      <c r="AW66" s="20">
        <v>87.835814101084296</v>
      </c>
      <c r="AX66" s="19">
        <v>4.0882105575613899E-2</v>
      </c>
      <c r="AY66" s="20">
        <v>81.893081939550498</v>
      </c>
      <c r="AZ66" s="19">
        <v>3.3399740527479502E-2</v>
      </c>
      <c r="BA66" s="20"/>
      <c r="BB66" s="19"/>
    </row>
    <row r="67" spans="1:54" x14ac:dyDescent="0.15">
      <c r="A67" s="17">
        <v>1993</v>
      </c>
      <c r="B67" s="17">
        <v>4</v>
      </c>
      <c r="C67" s="20">
        <v>90.194165230615596</v>
      </c>
      <c r="D67" s="19">
        <v>2.5274893012714201E-2</v>
      </c>
      <c r="E67" s="20">
        <v>90.247512859524605</v>
      </c>
      <c r="F67" s="19">
        <v>2.5313400048842399E-2</v>
      </c>
      <c r="G67" s="20">
        <v>151.58292734906101</v>
      </c>
      <c r="H67" s="19">
        <v>-1.3552484480128201E-3</v>
      </c>
      <c r="I67" s="20">
        <v>75.196490977248402</v>
      </c>
      <c r="J67" s="19">
        <v>2.9620098627393301E-2</v>
      </c>
      <c r="K67" s="20">
        <v>102.76529224468599</v>
      </c>
      <c r="L67" s="19">
        <v>9.8392228940267206E-3</v>
      </c>
      <c r="M67" s="20">
        <v>186.00519995408101</v>
      </c>
      <c r="N67" s="19">
        <v>-1.7246483298014401E-2</v>
      </c>
      <c r="O67" s="20">
        <v>59.601370706870199</v>
      </c>
      <c r="P67" s="19">
        <v>6.2885477263344702E-2</v>
      </c>
      <c r="Q67" s="20">
        <v>148.33706580721301</v>
      </c>
      <c r="R67" s="19">
        <v>-4.2440478937967201E-2</v>
      </c>
      <c r="S67" s="20">
        <v>79.946374143334396</v>
      </c>
      <c r="T67" s="19">
        <v>1.9082827426196901E-2</v>
      </c>
      <c r="U67" s="20">
        <v>105.220079136395</v>
      </c>
      <c r="V67" s="19">
        <v>3.0153159552451101E-2</v>
      </c>
      <c r="W67" s="20">
        <v>116.94480012954099</v>
      </c>
      <c r="X67" s="19">
        <v>3.5143440464021597E-2</v>
      </c>
      <c r="Y67" s="20">
        <v>87.354125267169707</v>
      </c>
      <c r="Z67" s="19">
        <v>-7.8493683843418004E-3</v>
      </c>
      <c r="AA67" s="20">
        <v>68.211063755547897</v>
      </c>
      <c r="AB67" s="19">
        <v>6.2049906159783702E-2</v>
      </c>
      <c r="AC67" s="20">
        <v>94.825336023985997</v>
      </c>
      <c r="AD67" s="19">
        <v>0.22886340682397599</v>
      </c>
      <c r="AE67" s="20">
        <v>146.25085445286001</v>
      </c>
      <c r="AF67" s="19">
        <v>-2.7536936719252902E-2</v>
      </c>
      <c r="AG67" s="20">
        <v>71.575399244329304</v>
      </c>
      <c r="AH67" s="19">
        <v>2.0888079959279899E-2</v>
      </c>
      <c r="AI67" s="20">
        <v>81.785263254176101</v>
      </c>
      <c r="AJ67" s="19">
        <v>6.9047478243930999E-3</v>
      </c>
      <c r="AK67" s="20">
        <v>68.374982779998703</v>
      </c>
      <c r="AL67" s="19">
        <v>2.3138158430898299E-2</v>
      </c>
      <c r="AM67" s="20">
        <v>79.241244662278902</v>
      </c>
      <c r="AN67" s="19">
        <v>1.15737021939057E-2</v>
      </c>
      <c r="AO67" s="20">
        <v>63.6550487448187</v>
      </c>
      <c r="AP67" s="19">
        <v>0.121563146055216</v>
      </c>
      <c r="AQ67" s="20">
        <v>67.269088311130403</v>
      </c>
      <c r="AR67" s="19">
        <v>6.44135518540907E-2</v>
      </c>
      <c r="AS67" s="20">
        <v>89.3455494867911</v>
      </c>
      <c r="AT67" s="19">
        <v>2.25702095281579E-2</v>
      </c>
      <c r="AU67" s="20">
        <v>83.901848237863604</v>
      </c>
      <c r="AV67" s="19">
        <v>2.9345686171527802E-2</v>
      </c>
      <c r="AW67" s="20">
        <v>84.435883625842095</v>
      </c>
      <c r="AX67" s="19">
        <v>2.92547491048771E-2</v>
      </c>
      <c r="AY67" s="20">
        <v>81.893081939550498</v>
      </c>
      <c r="AZ67" s="19">
        <v>3.3399740527479502E-2</v>
      </c>
      <c r="BA67" s="20"/>
      <c r="BB67" s="19"/>
    </row>
    <row r="68" spans="1:54" x14ac:dyDescent="0.15">
      <c r="A68" s="17">
        <v>1994</v>
      </c>
      <c r="B68" s="17">
        <v>1</v>
      </c>
      <c r="C68" s="20">
        <v>91.051217848323304</v>
      </c>
      <c r="D68" s="19">
        <v>2.13649084422214E-2</v>
      </c>
      <c r="E68" s="20">
        <v>90.787598795836999</v>
      </c>
      <c r="F68" s="19">
        <v>2.2847469976049702E-2</v>
      </c>
      <c r="G68" s="20">
        <v>152.940254902676</v>
      </c>
      <c r="H68" s="19">
        <v>1.2716391660716499E-3</v>
      </c>
      <c r="I68" s="20">
        <v>76.237226038026506</v>
      </c>
      <c r="J68" s="19">
        <v>2.4003847115269698E-2</v>
      </c>
      <c r="K68" s="20">
        <v>103.230162365768</v>
      </c>
      <c r="L68" s="19">
        <v>1.2234443812256799E-2</v>
      </c>
      <c r="M68" s="20">
        <v>184.92785117487901</v>
      </c>
      <c r="N68" s="19">
        <v>-3.0413861406358302E-2</v>
      </c>
      <c r="O68" s="20">
        <v>60.479759510116402</v>
      </c>
      <c r="P68" s="19">
        <v>7.8794696578342802E-2</v>
      </c>
      <c r="Q68" s="20">
        <v>150.54127725267401</v>
      </c>
      <c r="R68" s="19">
        <v>-2.5715424711404301E-2</v>
      </c>
      <c r="S68" s="20">
        <v>81.390596841113506</v>
      </c>
      <c r="T68" s="19">
        <v>3.6113450300247402E-2</v>
      </c>
      <c r="U68" s="20">
        <v>107.47334241404801</v>
      </c>
      <c r="V68" s="19">
        <v>3.3915592505218799E-2</v>
      </c>
      <c r="W68" s="20">
        <v>121.3736406804</v>
      </c>
      <c r="X68" s="19">
        <v>3.5393248708641203E-2</v>
      </c>
      <c r="Y68" s="20">
        <v>87.590804354742602</v>
      </c>
      <c r="Z68" s="19">
        <v>1.8501863944371301E-3</v>
      </c>
      <c r="AA68" s="20">
        <v>69.435990980191093</v>
      </c>
      <c r="AB68" s="19">
        <v>5.7491444905743497E-2</v>
      </c>
      <c r="AC68" s="20">
        <v>92.715539192741502</v>
      </c>
      <c r="AD68" s="19">
        <v>0.106304949107293</v>
      </c>
      <c r="AE68" s="20">
        <v>138.69203312157899</v>
      </c>
      <c r="AF68" s="19">
        <v>-9.5056233339947199E-2</v>
      </c>
      <c r="AG68" s="20">
        <v>72.293467723941305</v>
      </c>
      <c r="AH68" s="19">
        <v>2.9955771203474799E-2</v>
      </c>
      <c r="AI68" s="20">
        <v>81.872955074579593</v>
      </c>
      <c r="AJ68" s="19">
        <v>5.4843743266750301E-3</v>
      </c>
      <c r="AK68" s="20">
        <v>68.189504736643599</v>
      </c>
      <c r="AL68" s="19">
        <v>2.3655761066809101E-2</v>
      </c>
      <c r="AM68" s="20">
        <v>80.727712738525895</v>
      </c>
      <c r="AN68" s="19">
        <v>2.5791703260914699E-2</v>
      </c>
      <c r="AO68" s="20">
        <v>66.718535266119204</v>
      </c>
      <c r="AP68" s="19">
        <v>0.15322489419603999</v>
      </c>
      <c r="AQ68" s="20">
        <v>70.6173461559423</v>
      </c>
      <c r="AR68" s="19">
        <v>0.122589174881545</v>
      </c>
      <c r="AS68" s="20">
        <v>90.035050198463793</v>
      </c>
      <c r="AT68" s="19">
        <v>2.6291538483272699E-2</v>
      </c>
      <c r="AU68" s="20">
        <v>97.760836212620902</v>
      </c>
      <c r="AV68" s="19">
        <v>-4.2844213184538002E-2</v>
      </c>
      <c r="AW68" s="20">
        <v>92.151648102412494</v>
      </c>
      <c r="AX68" s="19">
        <v>-9.7921725234606499E-3</v>
      </c>
      <c r="AY68" s="20">
        <v>83.498280584064304</v>
      </c>
      <c r="AZ68" s="19">
        <v>1.96011507504226E-2</v>
      </c>
      <c r="BA68" s="20"/>
      <c r="BB68" s="19"/>
    </row>
    <row r="69" spans="1:54" x14ac:dyDescent="0.15">
      <c r="A69" s="17">
        <v>1994</v>
      </c>
      <c r="B69" s="17">
        <v>2</v>
      </c>
      <c r="C69" s="20">
        <v>91.037821204214694</v>
      </c>
      <c r="D69" s="19">
        <v>1.5103289412569099E-2</v>
      </c>
      <c r="E69" s="20">
        <v>90.937954166138198</v>
      </c>
      <c r="F69" s="19">
        <v>1.51841048238912E-2</v>
      </c>
      <c r="G69" s="20">
        <v>150.39232389460199</v>
      </c>
      <c r="H69" s="19">
        <v>-6.2253382723198602E-4</v>
      </c>
      <c r="I69" s="20">
        <v>76.497365208625396</v>
      </c>
      <c r="J69" s="19">
        <v>3.6078160280870603E-2</v>
      </c>
      <c r="K69" s="20">
        <v>103.96890545721899</v>
      </c>
      <c r="L69" s="19">
        <v>1.18705810625093E-2</v>
      </c>
      <c r="M69" s="20">
        <v>184.729364480134</v>
      </c>
      <c r="N69" s="19">
        <v>-3.0246299622337498E-2</v>
      </c>
      <c r="O69" s="20">
        <v>59.7788064099664</v>
      </c>
      <c r="P69" s="19">
        <v>5.0677026791274601E-2</v>
      </c>
      <c r="Q69" s="20">
        <v>156.339502195026</v>
      </c>
      <c r="R69" s="19">
        <v>1.1148504360143099E-2</v>
      </c>
      <c r="S69" s="20">
        <v>82.290374340468105</v>
      </c>
      <c r="T69" s="19">
        <v>4.7982499325738101E-2</v>
      </c>
      <c r="U69" s="20">
        <v>107.707362844885</v>
      </c>
      <c r="V69" s="19">
        <v>2.88212432400827E-2</v>
      </c>
      <c r="W69" s="20">
        <v>120.49129262604301</v>
      </c>
      <c r="X69" s="19">
        <v>2.4267670670066601E-2</v>
      </c>
      <c r="Y69" s="20">
        <v>87.752595021692699</v>
      </c>
      <c r="Z69" s="19">
        <v>3.05331902038763E-3</v>
      </c>
      <c r="AA69" s="20">
        <v>69.971066000220006</v>
      </c>
      <c r="AB69" s="19">
        <v>4.7982885199362897E-2</v>
      </c>
      <c r="AC69" s="20">
        <v>90.916077803603002</v>
      </c>
      <c r="AD69" s="19">
        <v>-1.34093214248225E-2</v>
      </c>
      <c r="AE69" s="20">
        <v>133.30839734264299</v>
      </c>
      <c r="AF69" s="19">
        <v>-0.131687280251159</v>
      </c>
      <c r="AG69" s="20">
        <v>72.571030651577701</v>
      </c>
      <c r="AH69" s="19">
        <v>2.6360285171159101E-2</v>
      </c>
      <c r="AI69" s="20">
        <v>82.035242343281496</v>
      </c>
      <c r="AJ69" s="19">
        <v>5.6426814010708303E-3</v>
      </c>
      <c r="AK69" s="20">
        <v>67.780824392334196</v>
      </c>
      <c r="AL69" s="19">
        <v>3.8513605266252499E-2</v>
      </c>
      <c r="AM69" s="20">
        <v>81.098910608120406</v>
      </c>
      <c r="AN69" s="19">
        <v>2.7552580563166E-2</v>
      </c>
      <c r="AO69" s="20">
        <v>68.595423551480593</v>
      </c>
      <c r="AP69" s="19">
        <v>0.142935622552087</v>
      </c>
      <c r="AQ69" s="20">
        <v>72.796930946111601</v>
      </c>
      <c r="AR69" s="19">
        <v>0.14354496610350401</v>
      </c>
      <c r="AS69" s="20">
        <v>90.542410451096103</v>
      </c>
      <c r="AT69" s="19">
        <v>2.6686682150513001E-2</v>
      </c>
      <c r="AU69" s="20">
        <v>91.127426968284098</v>
      </c>
      <c r="AV69" s="19">
        <v>1.2702308878990201E-2</v>
      </c>
      <c r="AW69" s="20">
        <v>88.821908966466196</v>
      </c>
      <c r="AX69" s="19">
        <v>1.56242029767666E-2</v>
      </c>
      <c r="AY69" s="20">
        <v>83.498280584064304</v>
      </c>
      <c r="AZ69" s="19">
        <v>1.96011507504226E-2</v>
      </c>
      <c r="BA69" s="20"/>
      <c r="BB69" s="19"/>
    </row>
    <row r="70" spans="1:54" x14ac:dyDescent="0.15">
      <c r="A70" s="17">
        <v>1994</v>
      </c>
      <c r="B70" s="17">
        <v>3</v>
      </c>
      <c r="C70" s="20">
        <v>90.877604841162395</v>
      </c>
      <c r="D70" s="19">
        <v>7.74322712347786E-3</v>
      </c>
      <c r="E70" s="20">
        <v>90.936665851550998</v>
      </c>
      <c r="F70" s="19">
        <v>9.6662431277203496E-3</v>
      </c>
      <c r="G70" s="20">
        <v>154.14132492561799</v>
      </c>
      <c r="H70" s="19">
        <v>4.4984394495528601E-3</v>
      </c>
      <c r="I70" s="20">
        <v>76.092141413048395</v>
      </c>
      <c r="J70" s="19">
        <v>1.45592960252476E-2</v>
      </c>
      <c r="K70" s="20">
        <v>104.16475695890099</v>
      </c>
      <c r="L70" s="19">
        <v>1.2396108953630599E-2</v>
      </c>
      <c r="M70" s="20">
        <v>183.24639554669699</v>
      </c>
      <c r="N70" s="19">
        <v>-2.9866127333771701E-2</v>
      </c>
      <c r="O70" s="20">
        <v>60.599301300398899</v>
      </c>
      <c r="P70" s="19">
        <v>5.5900425271733403E-2</v>
      </c>
      <c r="Q70" s="20">
        <v>143.268677489091</v>
      </c>
      <c r="R70" s="19">
        <v>-5.4022904792187403E-2</v>
      </c>
      <c r="S70" s="20">
        <v>82.1999444591291</v>
      </c>
      <c r="T70" s="19">
        <v>3.8737365473431103E-2</v>
      </c>
      <c r="U70" s="20">
        <v>107.83133972168601</v>
      </c>
      <c r="V70" s="19">
        <v>3.2897331352942601E-2</v>
      </c>
      <c r="W70" s="20">
        <v>120.28024743674</v>
      </c>
      <c r="X70" s="19">
        <v>3.56872023304848E-2</v>
      </c>
      <c r="Y70" s="20">
        <v>87.764832969758004</v>
      </c>
      <c r="Z70" s="19">
        <v>5.0784100729279703E-3</v>
      </c>
      <c r="AA70" s="20">
        <v>70.025149911944396</v>
      </c>
      <c r="AB70" s="19">
        <v>4.3032834572578997E-2</v>
      </c>
      <c r="AC70" s="20">
        <v>88.746347381109501</v>
      </c>
      <c r="AD70" s="19">
        <v>-8.5452666086401105E-2</v>
      </c>
      <c r="AE70" s="20">
        <v>130.09048177089599</v>
      </c>
      <c r="AF70" s="19">
        <v>-0.139562238884162</v>
      </c>
      <c r="AG70" s="20">
        <v>72.773141777253002</v>
      </c>
      <c r="AH70" s="19">
        <v>2.1286017237079201E-2</v>
      </c>
      <c r="AI70" s="20">
        <v>82.211201254608795</v>
      </c>
      <c r="AJ70" s="19">
        <v>6.1696401672093303E-3</v>
      </c>
      <c r="AK70" s="20">
        <v>68.098840585479195</v>
      </c>
      <c r="AL70" s="19">
        <v>2.7274448730594501E-2</v>
      </c>
      <c r="AM70" s="20">
        <v>81.257947920678703</v>
      </c>
      <c r="AN70" s="19">
        <v>2.9177150778785001E-2</v>
      </c>
      <c r="AO70" s="20">
        <v>69.4464139334804</v>
      </c>
      <c r="AP70" s="19">
        <v>0.12996780909255901</v>
      </c>
      <c r="AQ70" s="20">
        <v>74.093277652377594</v>
      </c>
      <c r="AR70" s="19">
        <v>0.14225935446555699</v>
      </c>
      <c r="AS70" s="20">
        <v>90.882913422051402</v>
      </c>
      <c r="AT70" s="19">
        <v>2.4402458657249802E-2</v>
      </c>
      <c r="AU70" s="20">
        <v>84.698755409811696</v>
      </c>
      <c r="AV70" s="19">
        <v>-6.6954639549459197E-2</v>
      </c>
      <c r="AW70" s="20">
        <v>85.536488843729302</v>
      </c>
      <c r="AX70" s="19">
        <v>-2.61775368155505E-2</v>
      </c>
      <c r="AY70" s="20">
        <v>83.498280584064304</v>
      </c>
      <c r="AZ70" s="19">
        <v>1.96011507504226E-2</v>
      </c>
      <c r="BA70" s="20"/>
      <c r="BB70" s="19"/>
    </row>
    <row r="71" spans="1:54" x14ac:dyDescent="0.15">
      <c r="A71" s="17">
        <v>1994</v>
      </c>
      <c r="B71" s="17">
        <v>4</v>
      </c>
      <c r="C71" s="20">
        <v>90.535946278835098</v>
      </c>
      <c r="D71" s="19">
        <v>3.78939200053119E-3</v>
      </c>
      <c r="E71" s="20">
        <v>90.788404607504503</v>
      </c>
      <c r="F71" s="19">
        <v>5.9934255343059304E-3</v>
      </c>
      <c r="G71" s="20">
        <v>152.59292456516101</v>
      </c>
      <c r="H71" s="19">
        <v>6.6630011292378999E-3</v>
      </c>
      <c r="I71" s="20">
        <v>76.120194188892697</v>
      </c>
      <c r="J71" s="19">
        <v>1.22838605849804E-2</v>
      </c>
      <c r="K71" s="20">
        <v>103.76864898880601</v>
      </c>
      <c r="L71" s="19">
        <v>9.7635760304290997E-3</v>
      </c>
      <c r="M71" s="20">
        <v>180.35338286003201</v>
      </c>
      <c r="N71" s="19">
        <v>-3.0385263935869301E-2</v>
      </c>
      <c r="O71" s="20">
        <v>60.905296872004598</v>
      </c>
      <c r="P71" s="19">
        <v>2.18774526436207E-2</v>
      </c>
      <c r="Q71" s="20">
        <v>145.13009357499101</v>
      </c>
      <c r="R71" s="19">
        <v>-2.1619493514784999E-2</v>
      </c>
      <c r="S71" s="20">
        <v>81.718775070563893</v>
      </c>
      <c r="T71" s="19">
        <v>2.2169872570477801E-2</v>
      </c>
      <c r="U71" s="20">
        <v>107.08365070684501</v>
      </c>
      <c r="V71" s="19">
        <v>1.7711178187144402E-2</v>
      </c>
      <c r="W71" s="20">
        <v>118.855272591467</v>
      </c>
      <c r="X71" s="19">
        <v>1.6336531934808999E-2</v>
      </c>
      <c r="Y71" s="20">
        <v>87.816132201085495</v>
      </c>
      <c r="Z71" s="19">
        <v>5.2888965747492902E-3</v>
      </c>
      <c r="AA71" s="20">
        <v>70.483819810288495</v>
      </c>
      <c r="AB71" s="19">
        <v>3.3319463582705398E-2</v>
      </c>
      <c r="AC71" s="20">
        <v>88.674661756114503</v>
      </c>
      <c r="AD71" s="19">
        <v>-6.4863195067567506E-2</v>
      </c>
      <c r="AE71" s="20">
        <v>129.03287011202099</v>
      </c>
      <c r="AF71" s="19">
        <v>-0.117729119636625</v>
      </c>
      <c r="AG71" s="20">
        <v>72.969641666805501</v>
      </c>
      <c r="AH71" s="19">
        <v>1.9479352364026599E-2</v>
      </c>
      <c r="AI71" s="20">
        <v>82.445083826850507</v>
      </c>
      <c r="AJ71" s="19">
        <v>8.0677196162324306E-3</v>
      </c>
      <c r="AK71" s="20">
        <v>69.213436903941698</v>
      </c>
      <c r="AL71" s="19">
        <v>1.22625862538168E-2</v>
      </c>
      <c r="AM71" s="20">
        <v>81.195538636534593</v>
      </c>
      <c r="AN71" s="19">
        <v>2.46625855333895E-2</v>
      </c>
      <c r="AO71" s="20">
        <v>68.927081381155006</v>
      </c>
      <c r="AP71" s="19">
        <v>8.2821908714120901E-2</v>
      </c>
      <c r="AQ71" s="20">
        <v>73.911205755307904</v>
      </c>
      <c r="AR71" s="19">
        <v>9.8739519308728999E-2</v>
      </c>
      <c r="AS71" s="20">
        <v>91.075361545319197</v>
      </c>
      <c r="AT71" s="19">
        <v>1.9360920252483399E-2</v>
      </c>
      <c r="AU71" s="20">
        <v>77.158595800039194</v>
      </c>
      <c r="AV71" s="19">
        <v>-8.0370725787912295E-2</v>
      </c>
      <c r="AW71" s="20">
        <v>81.469748596031494</v>
      </c>
      <c r="AX71" s="19">
        <v>-3.5128844543799297E-2</v>
      </c>
      <c r="AY71" s="20">
        <v>83.498280584064304</v>
      </c>
      <c r="AZ71" s="19">
        <v>1.96011507504226E-2</v>
      </c>
      <c r="BA71" s="20"/>
      <c r="BB71" s="19"/>
    </row>
    <row r="72" spans="1:54" x14ac:dyDescent="0.15">
      <c r="A72" s="17">
        <v>1995</v>
      </c>
      <c r="B72" s="17">
        <v>1</v>
      </c>
      <c r="C72" s="20">
        <v>91.253633244945902</v>
      </c>
      <c r="D72" s="19">
        <v>2.2230937861789099E-3</v>
      </c>
      <c r="E72" s="20">
        <v>90.584640058790896</v>
      </c>
      <c r="F72" s="19">
        <v>-2.2355337043612499E-3</v>
      </c>
      <c r="G72" s="20">
        <v>144.07707445687501</v>
      </c>
      <c r="H72" s="19">
        <v>-5.7951913650470803E-2</v>
      </c>
      <c r="I72" s="20">
        <v>75.196171091500005</v>
      </c>
      <c r="J72" s="19">
        <v>-1.3655467291100801E-2</v>
      </c>
      <c r="K72" s="20">
        <v>102.635612519123</v>
      </c>
      <c r="L72" s="19">
        <v>-5.7594586022089401E-3</v>
      </c>
      <c r="M72" s="20">
        <v>175.614681177379</v>
      </c>
      <c r="N72" s="19">
        <v>-5.0361099955100498E-2</v>
      </c>
      <c r="O72" s="20">
        <v>60.118975256338302</v>
      </c>
      <c r="P72" s="19">
        <v>-5.9653718318389802E-3</v>
      </c>
      <c r="Q72" s="20">
        <v>148.952118849979</v>
      </c>
      <c r="R72" s="19">
        <v>-1.0556296795779499E-2</v>
      </c>
      <c r="S72" s="20">
        <v>81.144390200649696</v>
      </c>
      <c r="T72" s="19">
        <v>-3.0250010445857E-3</v>
      </c>
      <c r="U72" s="20">
        <v>107.454223271836</v>
      </c>
      <c r="V72" s="19">
        <v>-1.7789660005818099E-4</v>
      </c>
      <c r="W72" s="20">
        <v>121.692126618144</v>
      </c>
      <c r="X72" s="19">
        <v>2.62401239642029E-3</v>
      </c>
      <c r="Y72" s="20">
        <v>89.356931080318503</v>
      </c>
      <c r="Z72" s="19">
        <v>2.0163380603552199E-2</v>
      </c>
      <c r="AA72" s="20">
        <v>72.708851444814798</v>
      </c>
      <c r="AB72" s="19">
        <v>4.7134928420009298E-2</v>
      </c>
      <c r="AC72" s="20">
        <v>88.394583901589499</v>
      </c>
      <c r="AD72" s="19">
        <v>-4.66044346910321E-2</v>
      </c>
      <c r="AE72" s="20">
        <v>130.56057731479399</v>
      </c>
      <c r="AF72" s="19">
        <v>-5.8629581121343803E-2</v>
      </c>
      <c r="AG72" s="20">
        <v>72.596817331733803</v>
      </c>
      <c r="AH72" s="19">
        <v>4.1960859997862698E-3</v>
      </c>
      <c r="AI72" s="20">
        <v>82.6875336144724</v>
      </c>
      <c r="AJ72" s="19">
        <v>9.9492993644936193E-3</v>
      </c>
      <c r="AK72" s="20">
        <v>68.039104876355793</v>
      </c>
      <c r="AL72" s="19">
        <v>-2.2056159649307401E-3</v>
      </c>
      <c r="AM72" s="20">
        <v>80.950213601410496</v>
      </c>
      <c r="AN72" s="19">
        <v>2.75618935972166E-3</v>
      </c>
      <c r="AO72" s="20">
        <v>65.270264362532799</v>
      </c>
      <c r="AP72" s="19">
        <v>-2.1707174742516201E-2</v>
      </c>
      <c r="AQ72" s="20">
        <v>71.997617375575501</v>
      </c>
      <c r="AR72" s="19">
        <v>1.9545781522080301E-2</v>
      </c>
      <c r="AS72" s="20">
        <v>91.1863879181128</v>
      </c>
      <c r="AT72" s="19">
        <v>1.27876612176159E-2</v>
      </c>
      <c r="AU72" s="20">
        <v>115.809798507842</v>
      </c>
      <c r="AV72" s="19">
        <v>0.18462364883997401</v>
      </c>
      <c r="AW72" s="20">
        <v>101.959721752909</v>
      </c>
      <c r="AX72" s="19">
        <v>0.10643405573817299</v>
      </c>
      <c r="AY72" s="20">
        <v>84.957432357113206</v>
      </c>
      <c r="AZ72" s="19">
        <v>1.7475231380123E-2</v>
      </c>
      <c r="BA72" s="20"/>
      <c r="BB72" s="19"/>
    </row>
    <row r="73" spans="1:54" x14ac:dyDescent="0.15">
      <c r="A73" s="17">
        <v>1995</v>
      </c>
      <c r="B73" s="17">
        <v>2</v>
      </c>
      <c r="C73" s="20">
        <v>91.3839829057369</v>
      </c>
      <c r="D73" s="19">
        <v>3.8023943998586299E-3</v>
      </c>
      <c r="E73" s="20">
        <v>90.980634112516995</v>
      </c>
      <c r="F73" s="19">
        <v>4.6933039972274498E-4</v>
      </c>
      <c r="G73" s="20">
        <v>138.55295299005999</v>
      </c>
      <c r="H73" s="19">
        <v>-7.8723239311332099E-2</v>
      </c>
      <c r="I73" s="20">
        <v>76.229939702204604</v>
      </c>
      <c r="J73" s="19">
        <v>-3.4958786579311102E-3</v>
      </c>
      <c r="K73" s="20">
        <v>102.67980338835601</v>
      </c>
      <c r="L73" s="19">
        <v>-1.2398919303741899E-2</v>
      </c>
      <c r="M73" s="20">
        <v>173.56392093139701</v>
      </c>
      <c r="N73" s="19">
        <v>-6.0442169441546498E-2</v>
      </c>
      <c r="O73" s="20">
        <v>60.827386268892703</v>
      </c>
      <c r="P73" s="19">
        <v>1.7540996916786102E-2</v>
      </c>
      <c r="Q73" s="20">
        <v>149.131831451278</v>
      </c>
      <c r="R73" s="19">
        <v>-4.6102684494654898E-2</v>
      </c>
      <c r="S73" s="20">
        <v>81.988498085810306</v>
      </c>
      <c r="T73" s="19">
        <v>-3.6684272866333001E-3</v>
      </c>
      <c r="U73" s="20">
        <v>107.127868441205</v>
      </c>
      <c r="V73" s="19">
        <v>-5.3802673129649302E-3</v>
      </c>
      <c r="W73" s="20">
        <v>120.417814705843</v>
      </c>
      <c r="X73" s="19">
        <v>-6.0981933713943903E-4</v>
      </c>
      <c r="Y73" s="20">
        <v>89.661824595600294</v>
      </c>
      <c r="Z73" s="19">
        <v>2.17569585655621E-2</v>
      </c>
      <c r="AA73" s="20">
        <v>74.513474659901604</v>
      </c>
      <c r="AB73" s="19">
        <v>6.49183858320415E-2</v>
      </c>
      <c r="AC73" s="20">
        <v>90.148643297415305</v>
      </c>
      <c r="AD73" s="19">
        <v>-8.4411308178674593E-3</v>
      </c>
      <c r="AE73" s="20">
        <v>130.73769550282299</v>
      </c>
      <c r="AF73" s="19">
        <v>-1.9283870266717702E-2</v>
      </c>
      <c r="AG73" s="20">
        <v>73.111094173506899</v>
      </c>
      <c r="AH73" s="19">
        <v>7.4418609888855496E-3</v>
      </c>
      <c r="AI73" s="20">
        <v>83.081975873329995</v>
      </c>
      <c r="AJ73" s="19">
        <v>1.2759559186384301E-2</v>
      </c>
      <c r="AK73" s="20">
        <v>67.731813130706698</v>
      </c>
      <c r="AL73" s="19">
        <v>-7.2308447214863803E-4</v>
      </c>
      <c r="AM73" s="20">
        <v>81.528563664978194</v>
      </c>
      <c r="AN73" s="19">
        <v>5.2978893752824198E-3</v>
      </c>
      <c r="AO73" s="20">
        <v>69.175744306497805</v>
      </c>
      <c r="AP73" s="19">
        <v>8.4600506122924895E-3</v>
      </c>
      <c r="AQ73" s="20">
        <v>73.549088611778899</v>
      </c>
      <c r="AR73" s="19">
        <v>1.0332271647881801E-2</v>
      </c>
      <c r="AS73" s="20">
        <v>91.323970009386599</v>
      </c>
      <c r="AT73" s="19">
        <v>8.6319720713941006E-3</v>
      </c>
      <c r="AU73" s="20">
        <v>104.178795030157</v>
      </c>
      <c r="AV73" s="19">
        <v>0.143221075104151</v>
      </c>
      <c r="AW73" s="20">
        <v>96.2448441064478</v>
      </c>
      <c r="AX73" s="19">
        <v>8.3570993084420994E-2</v>
      </c>
      <c r="AY73" s="20">
        <v>84.957432357113206</v>
      </c>
      <c r="AZ73" s="19">
        <v>1.7475231380123E-2</v>
      </c>
      <c r="BA73" s="20"/>
      <c r="BB73" s="19"/>
    </row>
    <row r="74" spans="1:54" x14ac:dyDescent="0.15">
      <c r="A74" s="17">
        <v>1995</v>
      </c>
      <c r="B74" s="17">
        <v>3</v>
      </c>
      <c r="C74" s="20">
        <v>91.836481459204094</v>
      </c>
      <c r="D74" s="19">
        <v>1.0551297205925399E-2</v>
      </c>
      <c r="E74" s="20">
        <v>91.154014025271707</v>
      </c>
      <c r="F74" s="19">
        <v>2.39010493386149E-3</v>
      </c>
      <c r="G74" s="20">
        <v>137.54828490265601</v>
      </c>
      <c r="H74" s="19">
        <v>-0.107648224971263</v>
      </c>
      <c r="I74" s="20">
        <v>76.804062939985002</v>
      </c>
      <c r="J74" s="19">
        <v>9.3560453644230303E-3</v>
      </c>
      <c r="K74" s="20">
        <v>102.621407189321</v>
      </c>
      <c r="L74" s="19">
        <v>-1.48164294204514E-2</v>
      </c>
      <c r="M74" s="20">
        <v>172.03199829621701</v>
      </c>
      <c r="N74" s="19">
        <v>-6.1198460231770203E-2</v>
      </c>
      <c r="O74" s="20">
        <v>60.708660969847401</v>
      </c>
      <c r="P74" s="19">
        <v>1.8046358143031199E-3</v>
      </c>
      <c r="Q74" s="20">
        <v>149.238443010738</v>
      </c>
      <c r="R74" s="19">
        <v>4.1668322945896299E-2</v>
      </c>
      <c r="S74" s="20">
        <v>80.824452577701607</v>
      </c>
      <c r="T74" s="19">
        <v>-1.6733489182725499E-2</v>
      </c>
      <c r="U74" s="20">
        <v>107.015664203885</v>
      </c>
      <c r="V74" s="19">
        <v>-7.5643641255464002E-3</v>
      </c>
      <c r="W74" s="20">
        <v>119.547219688863</v>
      </c>
      <c r="X74" s="19">
        <v>-6.0943318915442904E-3</v>
      </c>
      <c r="Y74" s="20">
        <v>89.741464449404702</v>
      </c>
      <c r="Z74" s="19">
        <v>2.25219078389618E-2</v>
      </c>
      <c r="AA74" s="20">
        <v>74.5778549609702</v>
      </c>
      <c r="AB74" s="19">
        <v>6.5015284576338497E-2</v>
      </c>
      <c r="AC74" s="20">
        <v>92.861051643108794</v>
      </c>
      <c r="AD74" s="19">
        <v>4.6364773125018702E-2</v>
      </c>
      <c r="AE74" s="20">
        <v>130.54178338093101</v>
      </c>
      <c r="AF74" s="19">
        <v>3.46913628031698E-3</v>
      </c>
      <c r="AG74" s="20">
        <v>73.590253661520904</v>
      </c>
      <c r="AH74" s="19">
        <v>1.12282067849834E-2</v>
      </c>
      <c r="AI74" s="20">
        <v>83.206773645645299</v>
      </c>
      <c r="AJ74" s="19">
        <v>1.21099360651984E-2</v>
      </c>
      <c r="AK74" s="20">
        <v>68.410839470757395</v>
      </c>
      <c r="AL74" s="19">
        <v>4.5815594303202402E-3</v>
      </c>
      <c r="AM74" s="20">
        <v>81.683751727398302</v>
      </c>
      <c r="AN74" s="19">
        <v>5.2401496421643498E-3</v>
      </c>
      <c r="AO74" s="20">
        <v>70.652533618509594</v>
      </c>
      <c r="AP74" s="19">
        <v>1.73676309072557E-2</v>
      </c>
      <c r="AQ74" s="20">
        <v>74.190843284870596</v>
      </c>
      <c r="AR74" s="19">
        <v>1.31679466186863E-3</v>
      </c>
      <c r="AS74" s="20">
        <v>91.478103231397796</v>
      </c>
      <c r="AT74" s="19">
        <v>6.5489736952253396E-3</v>
      </c>
      <c r="AU74" s="20">
        <v>115.204855038662</v>
      </c>
      <c r="AV74" s="19">
        <v>0.36017175791128903</v>
      </c>
      <c r="AW74" s="20">
        <v>101.950284796858</v>
      </c>
      <c r="AX74" s="19">
        <v>0.191892327765711</v>
      </c>
      <c r="AY74" s="20">
        <v>84.957432357113206</v>
      </c>
      <c r="AZ74" s="19">
        <v>1.7475231380123E-2</v>
      </c>
      <c r="BA74" s="20"/>
      <c r="BB74" s="19"/>
    </row>
    <row r="75" spans="1:54" x14ac:dyDescent="0.15">
      <c r="A75" s="17">
        <v>1995</v>
      </c>
      <c r="B75" s="17">
        <v>4</v>
      </c>
      <c r="C75" s="20">
        <v>91.645644610913706</v>
      </c>
      <c r="D75" s="19">
        <v>1.2256991589406199E-2</v>
      </c>
      <c r="E75" s="20">
        <v>91.234190048561601</v>
      </c>
      <c r="F75" s="19">
        <v>4.9101583289665697E-3</v>
      </c>
      <c r="G75" s="20">
        <v>133.28675667250999</v>
      </c>
      <c r="H75" s="19">
        <v>-0.12652072792802799</v>
      </c>
      <c r="I75" s="20">
        <v>76.447010358953193</v>
      </c>
      <c r="J75" s="19">
        <v>4.2934227052751099E-3</v>
      </c>
      <c r="K75" s="20">
        <v>102.246714138996</v>
      </c>
      <c r="L75" s="19">
        <v>-1.4666615250765E-2</v>
      </c>
      <c r="M75" s="20">
        <v>170.34662956198099</v>
      </c>
      <c r="N75" s="19">
        <v>-5.5484145289452801E-2</v>
      </c>
      <c r="O75" s="20">
        <v>63.417970138508799</v>
      </c>
      <c r="P75" s="19">
        <v>4.1255414480363399E-2</v>
      </c>
      <c r="Q75" s="20">
        <v>136.75880952785801</v>
      </c>
      <c r="R75" s="19">
        <v>-5.7681241987264799E-2</v>
      </c>
      <c r="S75" s="20">
        <v>79.724935520441704</v>
      </c>
      <c r="T75" s="19">
        <v>-2.43987938928408E-2</v>
      </c>
      <c r="U75" s="20">
        <v>106.790847538918</v>
      </c>
      <c r="V75" s="19">
        <v>-2.7343405458675201E-3</v>
      </c>
      <c r="W75" s="20">
        <v>118.082104667523</v>
      </c>
      <c r="X75" s="19">
        <v>-6.5051209516123797E-3</v>
      </c>
      <c r="Y75" s="20">
        <v>90.208517691383605</v>
      </c>
      <c r="Z75" s="19">
        <v>2.72431207152222E-2</v>
      </c>
      <c r="AA75" s="20">
        <v>75.146628069252998</v>
      </c>
      <c r="AB75" s="19">
        <v>6.6154307066710993E-2</v>
      </c>
      <c r="AC75" s="20">
        <v>96.140891300567802</v>
      </c>
      <c r="AD75" s="19">
        <v>8.4198004216671896E-2</v>
      </c>
      <c r="AE75" s="20">
        <v>129.988245533959</v>
      </c>
      <c r="AF75" s="19">
        <v>7.4041243995299801E-3</v>
      </c>
      <c r="AG75" s="20">
        <v>73.820620090561903</v>
      </c>
      <c r="AH75" s="19">
        <v>1.16620885661221E-2</v>
      </c>
      <c r="AI75" s="20">
        <v>83.367525123663896</v>
      </c>
      <c r="AJ75" s="19">
        <v>1.11885542957371E-2</v>
      </c>
      <c r="AK75" s="20">
        <v>69.640670854647297</v>
      </c>
      <c r="AL75" s="19">
        <v>6.1727024378017701E-3</v>
      </c>
      <c r="AM75" s="20">
        <v>81.7582329710539</v>
      </c>
      <c r="AN75" s="19">
        <v>6.9301139442918798E-3</v>
      </c>
      <c r="AO75" s="20">
        <v>71.519658428400405</v>
      </c>
      <c r="AP75" s="19">
        <v>3.76133298450416E-2</v>
      </c>
      <c r="AQ75" s="20">
        <v>74.533216979151206</v>
      </c>
      <c r="AR75" s="19">
        <v>8.4156552106933197E-3</v>
      </c>
      <c r="AS75" s="20">
        <v>91.701956043632606</v>
      </c>
      <c r="AT75" s="19">
        <v>6.8799561998078599E-3</v>
      </c>
      <c r="AU75" s="20">
        <v>102.313038196427</v>
      </c>
      <c r="AV75" s="19">
        <v>0.32600959278181901</v>
      </c>
      <c r="AW75" s="20">
        <v>95.467461784390295</v>
      </c>
      <c r="AX75" s="19">
        <v>0.17181485679753999</v>
      </c>
      <c r="AY75" s="20">
        <v>84.957432357113206</v>
      </c>
      <c r="AZ75" s="19">
        <v>1.7475231380123E-2</v>
      </c>
      <c r="BA75" s="20"/>
      <c r="BB75" s="19"/>
    </row>
    <row r="76" spans="1:54" x14ac:dyDescent="0.15">
      <c r="A76" s="17">
        <v>1996</v>
      </c>
      <c r="B76" s="17">
        <v>1</v>
      </c>
      <c r="C76" s="20">
        <v>91.927574997122903</v>
      </c>
      <c r="D76" s="19">
        <v>7.3853689788763201E-3</v>
      </c>
      <c r="E76" s="20">
        <v>91.624437560344504</v>
      </c>
      <c r="F76" s="19">
        <v>1.14787396724079E-2</v>
      </c>
      <c r="G76" s="20">
        <v>124.551798944222</v>
      </c>
      <c r="H76" s="19">
        <v>-0.13551965561666601</v>
      </c>
      <c r="I76" s="20">
        <v>76.363540175348106</v>
      </c>
      <c r="J76" s="19">
        <v>1.5524315492442899E-2</v>
      </c>
      <c r="K76" s="20">
        <v>102.165580352747</v>
      </c>
      <c r="L76" s="19">
        <v>-4.5796206096422303E-3</v>
      </c>
      <c r="M76" s="20">
        <v>168.77375137297</v>
      </c>
      <c r="N76" s="19">
        <v>-3.8954202225829099E-2</v>
      </c>
      <c r="O76" s="20">
        <v>63.280826348885697</v>
      </c>
      <c r="P76" s="19">
        <v>5.2593229992124103E-2</v>
      </c>
      <c r="Q76" s="20">
        <v>127.818380915394</v>
      </c>
      <c r="R76" s="19">
        <v>-0.141882761371596</v>
      </c>
      <c r="S76" s="20">
        <v>79.424512266105694</v>
      </c>
      <c r="T76" s="19">
        <v>-2.1195278321658101E-2</v>
      </c>
      <c r="U76" s="20">
        <v>108.372138022489</v>
      </c>
      <c r="V76" s="19">
        <v>8.5423794682408793E-3</v>
      </c>
      <c r="W76" s="20">
        <v>121.897679214761</v>
      </c>
      <c r="X76" s="19">
        <v>1.6891199318240799E-3</v>
      </c>
      <c r="Y76" s="20">
        <v>90.202091262111196</v>
      </c>
      <c r="Z76" s="19">
        <v>9.4582498702082702E-3</v>
      </c>
      <c r="AA76" s="20">
        <v>75.518355335116894</v>
      </c>
      <c r="AB76" s="19">
        <v>3.86404658370159E-2</v>
      </c>
      <c r="AC76" s="20">
        <v>100.56336278406999</v>
      </c>
      <c r="AD76" s="19">
        <v>0.137664304139131</v>
      </c>
      <c r="AE76" s="20">
        <v>129.05340139533899</v>
      </c>
      <c r="AF76" s="19">
        <v>-1.15438821614642E-2</v>
      </c>
      <c r="AG76" s="20">
        <v>73.793914651919195</v>
      </c>
      <c r="AH76" s="19">
        <v>1.6489666684908099E-2</v>
      </c>
      <c r="AI76" s="20">
        <v>83.580774747698101</v>
      </c>
      <c r="AJ76" s="19">
        <v>1.0802609464571501E-2</v>
      </c>
      <c r="AK76" s="20">
        <v>68.663124553116603</v>
      </c>
      <c r="AL76" s="19">
        <v>9.1714856903959401E-3</v>
      </c>
      <c r="AM76" s="20">
        <v>82.700470730085698</v>
      </c>
      <c r="AN76" s="19">
        <v>2.1621402227463001E-2</v>
      </c>
      <c r="AO76" s="20">
        <v>71.100618067114098</v>
      </c>
      <c r="AP76" s="19">
        <v>8.9326338134584099E-2</v>
      </c>
      <c r="AQ76" s="20">
        <v>74.924604568181493</v>
      </c>
      <c r="AR76" s="19">
        <v>4.0653945217900202E-2</v>
      </c>
      <c r="AS76" s="20">
        <v>91.921769807200107</v>
      </c>
      <c r="AT76" s="19">
        <v>8.0646015910579294E-3</v>
      </c>
      <c r="AU76" s="20">
        <v>100.35011589129699</v>
      </c>
      <c r="AV76" s="19">
        <v>-0.13349200858421501</v>
      </c>
      <c r="AW76" s="20">
        <v>94.834811666948795</v>
      </c>
      <c r="AX76" s="19">
        <v>-6.9879654077783807E-2</v>
      </c>
      <c r="AY76" s="20">
        <v>85.905159308723199</v>
      </c>
      <c r="AZ76" s="19">
        <v>1.11553153775434E-2</v>
      </c>
      <c r="BA76" s="20"/>
      <c r="BB76" s="19"/>
    </row>
    <row r="77" spans="1:54" x14ac:dyDescent="0.15">
      <c r="A77" s="17">
        <v>1996</v>
      </c>
      <c r="B77" s="17">
        <v>2</v>
      </c>
      <c r="C77" s="20">
        <v>92.307249433619404</v>
      </c>
      <c r="D77" s="19">
        <v>1.01031548256636E-2</v>
      </c>
      <c r="E77" s="20">
        <v>91.545717256722895</v>
      </c>
      <c r="F77" s="19">
        <v>6.2110266620811804E-3</v>
      </c>
      <c r="G77" s="20">
        <v>121.477344115077</v>
      </c>
      <c r="H77" s="19">
        <v>-0.123242475216017</v>
      </c>
      <c r="I77" s="20">
        <v>75.765502721772094</v>
      </c>
      <c r="J77" s="19">
        <v>-6.0925796641954104E-3</v>
      </c>
      <c r="K77" s="20">
        <v>101.76036594159299</v>
      </c>
      <c r="L77" s="19">
        <v>-8.9544137836481408E-3</v>
      </c>
      <c r="M77" s="20">
        <v>166.916290723087</v>
      </c>
      <c r="N77" s="19">
        <v>-3.8300760737812002E-2</v>
      </c>
      <c r="O77" s="20">
        <v>63.585172647430703</v>
      </c>
      <c r="P77" s="19">
        <v>4.53379069478166E-2</v>
      </c>
      <c r="Q77" s="20">
        <v>126.602154571734</v>
      </c>
      <c r="R77" s="19">
        <v>-0.15107222019803601</v>
      </c>
      <c r="S77" s="20">
        <v>79.163840393143502</v>
      </c>
      <c r="T77" s="19">
        <v>-3.4451877502505897E-2</v>
      </c>
      <c r="U77" s="20">
        <v>108.316218555346</v>
      </c>
      <c r="V77" s="19">
        <v>1.10928195569655E-2</v>
      </c>
      <c r="W77" s="20">
        <v>121.248602474942</v>
      </c>
      <c r="X77" s="19">
        <v>6.8992098148335E-3</v>
      </c>
      <c r="Y77" s="20">
        <v>90.630201505876002</v>
      </c>
      <c r="Z77" s="19">
        <v>1.0800325719930901E-2</v>
      </c>
      <c r="AA77" s="20">
        <v>75.7153340454703</v>
      </c>
      <c r="AB77" s="19">
        <v>1.6129423450647901E-2</v>
      </c>
      <c r="AC77" s="20">
        <v>101.690922365867</v>
      </c>
      <c r="AD77" s="19">
        <v>0.128036081811809</v>
      </c>
      <c r="AE77" s="20">
        <v>128.29573229373901</v>
      </c>
      <c r="AF77" s="19">
        <v>-1.86783406246556E-2</v>
      </c>
      <c r="AG77" s="20">
        <v>73.603336997934704</v>
      </c>
      <c r="AH77" s="19">
        <v>6.7328061492237801E-3</v>
      </c>
      <c r="AI77" s="20">
        <v>83.768908321697296</v>
      </c>
      <c r="AJ77" s="19">
        <v>8.2681284496006792E-3</v>
      </c>
      <c r="AK77" s="20">
        <v>68.058755982261204</v>
      </c>
      <c r="AL77" s="19">
        <v>4.8270205158045297E-3</v>
      </c>
      <c r="AM77" s="20">
        <v>82.873327924904899</v>
      </c>
      <c r="AN77" s="19">
        <v>1.6494394105269799E-2</v>
      </c>
      <c r="AO77" s="20">
        <v>70.435534823123803</v>
      </c>
      <c r="AP77" s="19">
        <v>1.82114486696985E-2</v>
      </c>
      <c r="AQ77" s="20">
        <v>75.144230949743701</v>
      </c>
      <c r="AR77" s="19">
        <v>2.1688131941165902E-2</v>
      </c>
      <c r="AS77" s="20">
        <v>92.008426534713806</v>
      </c>
      <c r="AT77" s="19">
        <v>7.4948179022098502E-3</v>
      </c>
      <c r="AU77" s="20">
        <v>118.421024790017</v>
      </c>
      <c r="AV77" s="19">
        <v>0.13670948829593599</v>
      </c>
      <c r="AW77" s="20">
        <v>104.091605671266</v>
      </c>
      <c r="AX77" s="19">
        <v>8.1529162810424605E-2</v>
      </c>
      <c r="AY77" s="20">
        <v>85.905159308723199</v>
      </c>
      <c r="AZ77" s="19">
        <v>1.11553153775434E-2</v>
      </c>
      <c r="BA77" s="20"/>
      <c r="BB77" s="19"/>
    </row>
    <row r="78" spans="1:54" x14ac:dyDescent="0.15">
      <c r="A78" s="17">
        <v>1996</v>
      </c>
      <c r="B78" s="17">
        <v>3</v>
      </c>
      <c r="C78" s="20">
        <v>91.676312885189503</v>
      </c>
      <c r="D78" s="19">
        <v>-1.7440626150917501E-3</v>
      </c>
      <c r="E78" s="20">
        <v>91.300632081936499</v>
      </c>
      <c r="F78" s="19">
        <v>1.6084651699934699E-3</v>
      </c>
      <c r="G78" s="20">
        <v>120.309767290073</v>
      </c>
      <c r="H78" s="19">
        <v>-0.12532702697662301</v>
      </c>
      <c r="I78" s="20">
        <v>76.002477691325495</v>
      </c>
      <c r="J78" s="19">
        <v>-1.04367557909776E-2</v>
      </c>
      <c r="K78" s="20">
        <v>101.144591025157</v>
      </c>
      <c r="L78" s="19">
        <v>-1.43909171060197E-2</v>
      </c>
      <c r="M78" s="20">
        <v>163.92030427431001</v>
      </c>
      <c r="N78" s="19">
        <v>-4.7152239712638301E-2</v>
      </c>
      <c r="O78" s="20">
        <v>64.6052614252566</v>
      </c>
      <c r="P78" s="19">
        <v>6.4185247922772207E-2</v>
      </c>
      <c r="Q78" s="20">
        <v>122.913318708188</v>
      </c>
      <c r="R78" s="19">
        <v>-0.17639640143294499</v>
      </c>
      <c r="S78" s="20">
        <v>78.833215543270597</v>
      </c>
      <c r="T78" s="19">
        <v>-2.4636566916636401E-2</v>
      </c>
      <c r="U78" s="20">
        <v>107.76750286570901</v>
      </c>
      <c r="V78" s="19">
        <v>7.0255010555424499E-3</v>
      </c>
      <c r="W78" s="20">
        <v>119.659359907317</v>
      </c>
      <c r="X78" s="19">
        <v>9.3804120870055697E-4</v>
      </c>
      <c r="Y78" s="20">
        <v>90.879092333453301</v>
      </c>
      <c r="Z78" s="19">
        <v>1.2676725201982601E-2</v>
      </c>
      <c r="AA78" s="20">
        <v>75.702859815322896</v>
      </c>
      <c r="AB78" s="19">
        <v>1.50849720059862E-2</v>
      </c>
      <c r="AC78" s="20">
        <v>100.678756938698</v>
      </c>
      <c r="AD78" s="19">
        <v>8.4187128589007704E-2</v>
      </c>
      <c r="AE78" s="20">
        <v>127.669789774286</v>
      </c>
      <c r="AF78" s="19">
        <v>-2.2000569720002201E-2</v>
      </c>
      <c r="AG78" s="20">
        <v>73.385996562499201</v>
      </c>
      <c r="AH78" s="19">
        <v>-2.77559987714193E-3</v>
      </c>
      <c r="AI78" s="20">
        <v>83.754414594785302</v>
      </c>
      <c r="AJ78" s="19">
        <v>6.5816871048531801E-3</v>
      </c>
      <c r="AK78" s="20">
        <v>69.473109744528301</v>
      </c>
      <c r="AL78" s="19">
        <v>1.5527806441038501E-2</v>
      </c>
      <c r="AM78" s="20">
        <v>82.918314876436</v>
      </c>
      <c r="AN78" s="19">
        <v>1.5113937875402401E-2</v>
      </c>
      <c r="AO78" s="20">
        <v>70.436393675749301</v>
      </c>
      <c r="AP78" s="19">
        <v>-3.0591959225035898E-3</v>
      </c>
      <c r="AQ78" s="20">
        <v>75.225309832851394</v>
      </c>
      <c r="AR78" s="19">
        <v>1.39433183689364E-2</v>
      </c>
      <c r="AS78" s="20">
        <v>91.980507199897104</v>
      </c>
      <c r="AT78" s="19">
        <v>5.4920680551104901E-3</v>
      </c>
      <c r="AU78" s="20">
        <v>103.166695219058</v>
      </c>
      <c r="AV78" s="19">
        <v>-0.104493511280959</v>
      </c>
      <c r="AW78" s="20">
        <v>96.195248087244394</v>
      </c>
      <c r="AX78" s="19">
        <v>-5.6449442206867401E-2</v>
      </c>
      <c r="AY78" s="20">
        <v>85.905159308723199</v>
      </c>
      <c r="AZ78" s="19">
        <v>1.11553153775434E-2</v>
      </c>
      <c r="BA78" s="20"/>
      <c r="BB78" s="19"/>
    </row>
    <row r="79" spans="1:54" x14ac:dyDescent="0.15">
      <c r="A79" s="17">
        <v>1996</v>
      </c>
      <c r="B79" s="17">
        <v>4</v>
      </c>
      <c r="C79" s="20">
        <v>91.255456524435203</v>
      </c>
      <c r="D79" s="19">
        <v>-4.2575737028750496E-3</v>
      </c>
      <c r="E79" s="20">
        <v>91.183594707622504</v>
      </c>
      <c r="F79" s="19">
        <v>-5.54565573631427E-4</v>
      </c>
      <c r="G79" s="20">
        <v>122.560438541219</v>
      </c>
      <c r="H79" s="19">
        <v>-8.0475498084526503E-2</v>
      </c>
      <c r="I79" s="20">
        <v>74.226419203931698</v>
      </c>
      <c r="J79" s="19">
        <v>-2.90474558075576E-2</v>
      </c>
      <c r="K79" s="20">
        <v>100.754432692986</v>
      </c>
      <c r="L79" s="19">
        <v>-1.45949085853346E-2</v>
      </c>
      <c r="M79" s="20">
        <v>160.805032073695</v>
      </c>
      <c r="N79" s="19">
        <v>-5.6012834024488999E-2</v>
      </c>
      <c r="O79" s="20">
        <v>65.4797896867356</v>
      </c>
      <c r="P79" s="19">
        <v>3.2511597954392603E-2</v>
      </c>
      <c r="Q79" s="20">
        <v>115.125297323265</v>
      </c>
      <c r="R79" s="19">
        <v>-0.158187339296674</v>
      </c>
      <c r="S79" s="20">
        <v>78.481481742738197</v>
      </c>
      <c r="T79" s="19">
        <v>-1.55967987880621E-2</v>
      </c>
      <c r="U79" s="20">
        <v>107.3196724017</v>
      </c>
      <c r="V79" s="19">
        <v>4.9519680288119296E-3</v>
      </c>
      <c r="W79" s="20">
        <v>118.753982177503</v>
      </c>
      <c r="X79" s="19">
        <v>5.6899181452814097E-3</v>
      </c>
      <c r="Y79" s="20">
        <v>90.773981607016196</v>
      </c>
      <c r="Z79" s="19">
        <v>6.2684093487399596E-3</v>
      </c>
      <c r="AA79" s="20">
        <v>75.798965622206197</v>
      </c>
      <c r="AB79" s="19">
        <v>8.6808625977463603E-3</v>
      </c>
      <c r="AC79" s="20">
        <v>102.503054482331</v>
      </c>
      <c r="AD79" s="19">
        <v>6.6175412935098002E-2</v>
      </c>
      <c r="AE79" s="20">
        <v>127.144826263578</v>
      </c>
      <c r="AF79" s="19">
        <v>-2.1874433789772399E-2</v>
      </c>
      <c r="AG79" s="20">
        <v>73.032785606196896</v>
      </c>
      <c r="AH79" s="19">
        <v>-1.0672282126572299E-2</v>
      </c>
      <c r="AI79" s="20">
        <v>83.557531946977704</v>
      </c>
      <c r="AJ79" s="19">
        <v>2.27914674247587E-3</v>
      </c>
      <c r="AK79" s="20">
        <v>71.290722147232202</v>
      </c>
      <c r="AL79" s="19">
        <v>2.36937880169024E-2</v>
      </c>
      <c r="AM79" s="20">
        <v>82.934290090951393</v>
      </c>
      <c r="AN79" s="19">
        <v>1.43845711576707E-2</v>
      </c>
      <c r="AO79" s="20">
        <v>70.272847832069502</v>
      </c>
      <c r="AP79" s="19">
        <v>-1.74331173236669E-2</v>
      </c>
      <c r="AQ79" s="20">
        <v>75.221076249574693</v>
      </c>
      <c r="AR79" s="19">
        <v>9.2288954952248793E-3</v>
      </c>
      <c r="AS79" s="20">
        <v>91.825114788754505</v>
      </c>
      <c r="AT79" s="19">
        <v>1.3430329126595799E-3</v>
      </c>
      <c r="AU79" s="20">
        <v>91.870906351473494</v>
      </c>
      <c r="AV79" s="19">
        <v>-0.10206061738589001</v>
      </c>
      <c r="AW79" s="20">
        <v>90.099292832348695</v>
      </c>
      <c r="AX79" s="19">
        <v>-5.62303516999898E-2</v>
      </c>
      <c r="AY79" s="20">
        <v>85.905159308723199</v>
      </c>
      <c r="AZ79" s="19">
        <v>1.11553153775434E-2</v>
      </c>
      <c r="BA79" s="20"/>
      <c r="BB79" s="19"/>
    </row>
    <row r="80" spans="1:54" x14ac:dyDescent="0.15">
      <c r="A80" s="17">
        <v>1997</v>
      </c>
      <c r="B80" s="17">
        <v>1</v>
      </c>
      <c r="C80" s="20">
        <v>91.625202568839498</v>
      </c>
      <c r="D80" s="19">
        <v>-3.28924621684856E-3</v>
      </c>
      <c r="E80" s="20">
        <v>91.219534535876093</v>
      </c>
      <c r="F80" s="19">
        <v>-4.4191597269203102E-3</v>
      </c>
      <c r="G80" s="20">
        <v>123.95667017068</v>
      </c>
      <c r="H80" s="19">
        <v>-4.7781628092627999E-3</v>
      </c>
      <c r="I80" s="20">
        <v>73.078586836435903</v>
      </c>
      <c r="J80" s="19">
        <v>-4.3017300289762E-2</v>
      </c>
      <c r="K80" s="20">
        <v>100.515427889859</v>
      </c>
      <c r="L80" s="19">
        <v>-1.61517455995474E-2</v>
      </c>
      <c r="M80" s="20">
        <v>159.36281935738799</v>
      </c>
      <c r="N80" s="19">
        <v>-5.5760637771125103E-2</v>
      </c>
      <c r="O80" s="20">
        <v>64.470135266427604</v>
      </c>
      <c r="P80" s="19">
        <v>1.8794143284173601E-2</v>
      </c>
      <c r="Q80" s="20">
        <v>121.050628342742</v>
      </c>
      <c r="R80" s="19">
        <v>-5.2948195120166797E-2</v>
      </c>
      <c r="S80" s="20">
        <v>77.394290317901394</v>
      </c>
      <c r="T80" s="19">
        <v>-2.5561654585956502E-2</v>
      </c>
      <c r="U80" s="20">
        <v>108.193809172751</v>
      </c>
      <c r="V80" s="19">
        <v>-1.6455230374926601E-3</v>
      </c>
      <c r="W80" s="20">
        <v>122.442665336331</v>
      </c>
      <c r="X80" s="19">
        <v>4.4708490356910602E-3</v>
      </c>
      <c r="Y80" s="20">
        <v>90.5806092635829</v>
      </c>
      <c r="Z80" s="19">
        <v>4.1963328807068699E-3</v>
      </c>
      <c r="AA80" s="20">
        <v>75.799791414773907</v>
      </c>
      <c r="AB80" s="19">
        <v>3.7267241640548399E-3</v>
      </c>
      <c r="AC80" s="20">
        <v>105.80949075633301</v>
      </c>
      <c r="AD80" s="19">
        <v>5.2167388072804598E-2</v>
      </c>
      <c r="AE80" s="20">
        <v>126.701453163331</v>
      </c>
      <c r="AF80" s="19">
        <v>-1.82246124982232E-2</v>
      </c>
      <c r="AG80" s="20">
        <v>72.581385711666798</v>
      </c>
      <c r="AH80" s="19">
        <v>-1.6431286319092998E-2</v>
      </c>
      <c r="AI80" s="20">
        <v>83.053063472739495</v>
      </c>
      <c r="AJ80" s="19">
        <v>-6.3137877885388596E-3</v>
      </c>
      <c r="AK80" s="20">
        <v>71.266612487828198</v>
      </c>
      <c r="AL80" s="19">
        <v>3.7916828744044999E-2</v>
      </c>
      <c r="AM80" s="20">
        <v>83.239408213622198</v>
      </c>
      <c r="AN80" s="19">
        <v>6.5167402165762197E-3</v>
      </c>
      <c r="AO80" s="20">
        <v>69.975864055581695</v>
      </c>
      <c r="AP80" s="19">
        <v>-1.58191875416719E-2</v>
      </c>
      <c r="AQ80" s="20">
        <v>75.095164980938804</v>
      </c>
      <c r="AR80" s="19">
        <v>2.27642726632138E-3</v>
      </c>
      <c r="AS80" s="20">
        <v>91.513426554767904</v>
      </c>
      <c r="AT80" s="19">
        <v>-4.4422910186419102E-3</v>
      </c>
      <c r="AU80" s="20">
        <v>104.18172303004999</v>
      </c>
      <c r="AV80" s="19">
        <v>3.8182388776749197E-2</v>
      </c>
      <c r="AW80" s="20">
        <v>96.836670131387095</v>
      </c>
      <c r="AX80" s="19">
        <v>2.11088990345514E-2</v>
      </c>
      <c r="AY80" s="20">
        <v>86.128884737542805</v>
      </c>
      <c r="AZ80" s="19">
        <v>2.60433052705933E-3</v>
      </c>
      <c r="BA80" s="20"/>
      <c r="BB80" s="19"/>
    </row>
    <row r="81" spans="1:54" x14ac:dyDescent="0.15">
      <c r="A81" s="17">
        <v>1997</v>
      </c>
      <c r="B81" s="17">
        <v>2</v>
      </c>
      <c r="C81" s="20">
        <v>91.381028044404204</v>
      </c>
      <c r="D81" s="19">
        <v>-1.00341131915237E-2</v>
      </c>
      <c r="E81" s="20">
        <v>91.099357749369801</v>
      </c>
      <c r="F81" s="19">
        <v>-4.8758098218987201E-3</v>
      </c>
      <c r="G81" s="20">
        <v>125.40330550623101</v>
      </c>
      <c r="H81" s="19">
        <v>3.2318465799150202E-2</v>
      </c>
      <c r="I81" s="20">
        <v>73.743858583493406</v>
      </c>
      <c r="J81" s="19">
        <v>-2.6682910634178599E-2</v>
      </c>
      <c r="K81" s="20">
        <v>100.443321127172</v>
      </c>
      <c r="L81" s="19">
        <v>-1.29426108311873E-2</v>
      </c>
      <c r="M81" s="20">
        <v>157.19797290973401</v>
      </c>
      <c r="N81" s="19">
        <v>-5.8222704154597502E-2</v>
      </c>
      <c r="O81" s="20">
        <v>63.504936506688701</v>
      </c>
      <c r="P81" s="19">
        <v>-1.26186872506961E-3</v>
      </c>
      <c r="Q81" s="20">
        <v>128.615861833629</v>
      </c>
      <c r="R81" s="19">
        <v>1.5905789824090601E-2</v>
      </c>
      <c r="S81" s="20">
        <v>76.466992030171198</v>
      </c>
      <c r="T81" s="19">
        <v>-3.4066669196178297E-2</v>
      </c>
      <c r="U81" s="20">
        <v>107.396879760593</v>
      </c>
      <c r="V81" s="19">
        <v>-8.4875451434132092E-3</v>
      </c>
      <c r="W81" s="20">
        <v>120.933743227772</v>
      </c>
      <c r="X81" s="19">
        <v>-2.5968072270016202E-3</v>
      </c>
      <c r="Y81" s="20">
        <v>90.395811932767302</v>
      </c>
      <c r="Z81" s="19">
        <v>-2.58621926481672E-3</v>
      </c>
      <c r="AA81" s="20">
        <v>75.711919418030106</v>
      </c>
      <c r="AB81" s="19">
        <v>-4.5098228558915203E-5</v>
      </c>
      <c r="AC81" s="20">
        <v>109.56079148886</v>
      </c>
      <c r="AD81" s="19">
        <v>7.7390084974142903E-2</v>
      </c>
      <c r="AE81" s="20">
        <v>126.718271773548</v>
      </c>
      <c r="AF81" s="19">
        <v>-1.22955026795357E-2</v>
      </c>
      <c r="AG81" s="20">
        <v>71.996840563716603</v>
      </c>
      <c r="AH81" s="19">
        <v>-2.1826407602460102E-2</v>
      </c>
      <c r="AI81" s="20">
        <v>82.693056103265107</v>
      </c>
      <c r="AJ81" s="19">
        <v>-1.2843097039066401E-2</v>
      </c>
      <c r="AK81" s="20">
        <v>71.312391035629801</v>
      </c>
      <c r="AL81" s="19">
        <v>4.7806266899979501E-2</v>
      </c>
      <c r="AM81" s="20">
        <v>83.523155881352295</v>
      </c>
      <c r="AN81" s="19">
        <v>7.8412195180126397E-3</v>
      </c>
      <c r="AO81" s="20">
        <v>69.984165183221094</v>
      </c>
      <c r="AP81" s="19">
        <v>-6.4082659560428202E-3</v>
      </c>
      <c r="AQ81" s="20">
        <v>75.023541645833802</v>
      </c>
      <c r="AR81" s="19">
        <v>-1.6061020571302999E-3</v>
      </c>
      <c r="AS81" s="20">
        <v>91.335409921161997</v>
      </c>
      <c r="AT81" s="19">
        <v>-7.3147279972010102E-3</v>
      </c>
      <c r="AU81" s="20">
        <v>99.578744028002205</v>
      </c>
      <c r="AV81" s="19">
        <v>-0.15911263050987301</v>
      </c>
      <c r="AW81" s="20">
        <v>94.338647794915403</v>
      </c>
      <c r="AX81" s="19">
        <v>-9.3695911533461906E-2</v>
      </c>
      <c r="AY81" s="20">
        <v>86.128884737542805</v>
      </c>
      <c r="AZ81" s="19">
        <v>2.60433052705933E-3</v>
      </c>
      <c r="BA81" s="20"/>
      <c r="BB81" s="19"/>
    </row>
    <row r="82" spans="1:54" x14ac:dyDescent="0.15">
      <c r="A82" s="17">
        <v>1997</v>
      </c>
      <c r="B82" s="17">
        <v>3</v>
      </c>
      <c r="C82" s="20">
        <v>91.419781650232594</v>
      </c>
      <c r="D82" s="19">
        <v>-2.79822810149677E-3</v>
      </c>
      <c r="E82" s="20">
        <v>91.038071773951202</v>
      </c>
      <c r="F82" s="19">
        <v>-2.8757775493785101E-3</v>
      </c>
      <c r="G82" s="20">
        <v>127.45516602161599</v>
      </c>
      <c r="H82" s="19">
        <v>5.93916761081821E-2</v>
      </c>
      <c r="I82" s="20">
        <v>73.410771265859296</v>
      </c>
      <c r="J82" s="19">
        <v>-3.4100288624695899E-2</v>
      </c>
      <c r="K82" s="20">
        <v>100.186433181453</v>
      </c>
      <c r="L82" s="19">
        <v>-9.4731496167261807E-3</v>
      </c>
      <c r="M82" s="20">
        <v>154.24586949637899</v>
      </c>
      <c r="N82" s="19">
        <v>-5.9019136285528802E-2</v>
      </c>
      <c r="O82" s="20">
        <v>63.110123071864798</v>
      </c>
      <c r="P82" s="19">
        <v>-2.31426716711228E-2</v>
      </c>
      <c r="Q82" s="20">
        <v>130.01165660316099</v>
      </c>
      <c r="R82" s="19">
        <v>5.7750762647823098E-2</v>
      </c>
      <c r="S82" s="20">
        <v>76.213194322171802</v>
      </c>
      <c r="T82" s="19">
        <v>-3.3234991152437103E-2</v>
      </c>
      <c r="U82" s="20">
        <v>106.84304127973</v>
      </c>
      <c r="V82" s="19">
        <v>-8.5782964381362296E-3</v>
      </c>
      <c r="W82" s="20">
        <v>119.835128511845</v>
      </c>
      <c r="X82" s="19">
        <v>1.46890811269351E-3</v>
      </c>
      <c r="Y82" s="20">
        <v>89.093523477076602</v>
      </c>
      <c r="Z82" s="19">
        <v>-1.96477408667893E-2</v>
      </c>
      <c r="AA82" s="20">
        <v>75.521791094238793</v>
      </c>
      <c r="AB82" s="19">
        <v>-2.3918346219136098E-3</v>
      </c>
      <c r="AC82" s="20">
        <v>113.13847921272099</v>
      </c>
      <c r="AD82" s="19">
        <v>0.12375721207613199</v>
      </c>
      <c r="AE82" s="20">
        <v>127.234716340638</v>
      </c>
      <c r="AF82" s="19">
        <v>-3.4078025382293701E-3</v>
      </c>
      <c r="AG82" s="20">
        <v>71.6860393373493</v>
      </c>
      <c r="AH82" s="19">
        <v>-2.3164599580004101E-2</v>
      </c>
      <c r="AI82" s="20">
        <v>82.714746576402504</v>
      </c>
      <c r="AJ82" s="19">
        <v>-1.2413292163915599E-2</v>
      </c>
      <c r="AK82" s="20">
        <v>71.674372133210497</v>
      </c>
      <c r="AL82" s="19">
        <v>3.1685099411511201E-2</v>
      </c>
      <c r="AM82" s="20">
        <v>83.494444948840894</v>
      </c>
      <c r="AN82" s="19">
        <v>6.9481642658011404E-3</v>
      </c>
      <c r="AO82" s="20">
        <v>70.648846701524306</v>
      </c>
      <c r="AP82" s="19">
        <v>3.01623939966356E-3</v>
      </c>
      <c r="AQ82" s="20">
        <v>74.955370686483107</v>
      </c>
      <c r="AR82" s="19">
        <v>-3.5884085684469999E-3</v>
      </c>
      <c r="AS82" s="20">
        <v>91.362981270282603</v>
      </c>
      <c r="AT82" s="19">
        <v>-6.7136608441661404E-3</v>
      </c>
      <c r="AU82" s="20">
        <v>103.10169103247399</v>
      </c>
      <c r="AV82" s="19">
        <v>-6.3008887166726701E-4</v>
      </c>
      <c r="AW82" s="20">
        <v>96.2549193896063</v>
      </c>
      <c r="AX82" s="19">
        <v>6.2031444950183502E-4</v>
      </c>
      <c r="AY82" s="20">
        <v>86.128884737542805</v>
      </c>
      <c r="AZ82" s="19">
        <v>2.60433052705933E-3</v>
      </c>
      <c r="BA82" s="20"/>
      <c r="BB82" s="19"/>
    </row>
    <row r="83" spans="1:54" x14ac:dyDescent="0.15">
      <c r="A83" s="17">
        <v>1997</v>
      </c>
      <c r="B83" s="17">
        <v>4</v>
      </c>
      <c r="C83" s="20">
        <v>90.998307228443096</v>
      </c>
      <c r="D83" s="19">
        <v>-2.8179059728148399E-3</v>
      </c>
      <c r="E83" s="20">
        <v>90.971532537717806</v>
      </c>
      <c r="F83" s="19">
        <v>-2.3256614370670298E-3</v>
      </c>
      <c r="G83" s="20">
        <v>130.19137764595499</v>
      </c>
      <c r="H83" s="19">
        <v>6.2262661553466499E-2</v>
      </c>
      <c r="I83" s="20">
        <v>72.9896295373849</v>
      </c>
      <c r="J83" s="19">
        <v>-1.66623916364439E-2</v>
      </c>
      <c r="K83" s="20">
        <v>100.12821035838201</v>
      </c>
      <c r="L83" s="19">
        <v>-6.2153328430942798E-3</v>
      </c>
      <c r="M83" s="20">
        <v>152.18766903665099</v>
      </c>
      <c r="N83" s="19">
        <v>-5.3588889140578501E-2</v>
      </c>
      <c r="O83" s="20">
        <v>63.167519573118</v>
      </c>
      <c r="P83" s="19">
        <v>-3.5312729693846703E-2</v>
      </c>
      <c r="Q83" s="20">
        <v>130.54969733502199</v>
      </c>
      <c r="R83" s="19">
        <v>0.13397924149065099</v>
      </c>
      <c r="S83" s="20">
        <v>75.962498765652995</v>
      </c>
      <c r="T83" s="19">
        <v>-3.2096526736617899E-2</v>
      </c>
      <c r="U83" s="20">
        <v>106.638180029677</v>
      </c>
      <c r="V83" s="19">
        <v>-6.3501160297279001E-3</v>
      </c>
      <c r="W83" s="20">
        <v>119.667260019474</v>
      </c>
      <c r="X83" s="19">
        <v>7.6905028801978999E-3</v>
      </c>
      <c r="Y83" s="20">
        <v>88.512872262497396</v>
      </c>
      <c r="Z83" s="19">
        <v>-2.49092229346922E-2</v>
      </c>
      <c r="AA83" s="20">
        <v>75.495593671507095</v>
      </c>
      <c r="AB83" s="19">
        <v>-4.0023230951614598E-3</v>
      </c>
      <c r="AC83" s="20">
        <v>113.218292498956</v>
      </c>
      <c r="AD83" s="19">
        <v>0.104535792330678</v>
      </c>
      <c r="AE83" s="20">
        <v>128.344105847354</v>
      </c>
      <c r="AF83" s="19">
        <v>9.4323899683506109E-3</v>
      </c>
      <c r="AG83" s="20">
        <v>71.534117494150394</v>
      </c>
      <c r="AH83" s="19">
        <v>-2.0520484048459402E-2</v>
      </c>
      <c r="AI83" s="20">
        <v>82.609269702986396</v>
      </c>
      <c r="AJ83" s="19">
        <v>-1.13486148034273E-2</v>
      </c>
      <c r="AK83" s="20">
        <v>72.936712938211599</v>
      </c>
      <c r="AL83" s="19">
        <v>2.30884292009279E-2</v>
      </c>
      <c r="AM83" s="20">
        <v>83.860032617627695</v>
      </c>
      <c r="AN83" s="19">
        <v>1.1162361499218501E-2</v>
      </c>
      <c r="AO83" s="20">
        <v>71.065827751589595</v>
      </c>
      <c r="AP83" s="19">
        <v>1.12843003234351E-2</v>
      </c>
      <c r="AQ83" s="20">
        <v>74.876889708378698</v>
      </c>
      <c r="AR83" s="19">
        <v>-4.5756662674428803E-3</v>
      </c>
      <c r="AS83" s="20">
        <v>91.550244838666302</v>
      </c>
      <c r="AT83" s="19">
        <v>-2.9934070947863498E-3</v>
      </c>
      <c r="AU83" s="20">
        <v>90.970737417542097</v>
      </c>
      <c r="AV83" s="19">
        <v>-9.7981936793742896E-3</v>
      </c>
      <c r="AW83" s="20">
        <v>89.392071220594303</v>
      </c>
      <c r="AX83" s="19">
        <v>-7.84935807509979E-3</v>
      </c>
      <c r="AY83" s="20">
        <v>86.128884737542805</v>
      </c>
      <c r="AZ83" s="19">
        <v>2.60433052705933E-3</v>
      </c>
      <c r="BA83" s="20"/>
      <c r="BB83" s="19"/>
    </row>
    <row r="84" spans="1:54" x14ac:dyDescent="0.15">
      <c r="A84" s="17">
        <v>1998</v>
      </c>
      <c r="B84" s="17">
        <v>1</v>
      </c>
      <c r="C84" s="20">
        <v>91.540619820171898</v>
      </c>
      <c r="D84" s="19">
        <v>-9.2313846295843905E-4</v>
      </c>
      <c r="E84" s="20">
        <v>91.090782183140007</v>
      </c>
      <c r="F84" s="19">
        <v>-1.4114559276277E-3</v>
      </c>
      <c r="G84" s="20">
        <v>125.155158397984</v>
      </c>
      <c r="H84" s="19">
        <v>9.6686061803144003E-3</v>
      </c>
      <c r="I84" s="20">
        <v>72.840502718938794</v>
      </c>
      <c r="J84" s="19">
        <v>-3.2579190129930998E-3</v>
      </c>
      <c r="K84" s="20">
        <v>99.748494716525002</v>
      </c>
      <c r="L84" s="19">
        <v>-7.6300045618354897E-3</v>
      </c>
      <c r="M84" s="20">
        <v>152.073567197551</v>
      </c>
      <c r="N84" s="19">
        <v>-4.5739979935283601E-2</v>
      </c>
      <c r="O84" s="20">
        <v>62.305997624354802</v>
      </c>
      <c r="P84" s="19">
        <v>-3.3568064238261301E-2</v>
      </c>
      <c r="Q84" s="20">
        <v>137.678657855913</v>
      </c>
      <c r="R84" s="19">
        <v>0.13736425610358</v>
      </c>
      <c r="S84" s="20">
        <v>76.038348080422097</v>
      </c>
      <c r="T84" s="19">
        <v>-1.7519925977869201E-2</v>
      </c>
      <c r="U84" s="20">
        <v>107.585066618459</v>
      </c>
      <c r="V84" s="19">
        <v>-5.6264083772062899E-3</v>
      </c>
      <c r="W84" s="20">
        <v>122.716834968695</v>
      </c>
      <c r="X84" s="19">
        <v>2.23916746349362E-3</v>
      </c>
      <c r="Y84" s="20">
        <v>88.344147614645806</v>
      </c>
      <c r="Z84" s="19">
        <v>-2.4690291521767001E-2</v>
      </c>
      <c r="AA84" s="20">
        <v>75.648975107494906</v>
      </c>
      <c r="AB84" s="19">
        <v>-1.9896665210296098E-3</v>
      </c>
      <c r="AC84" s="20">
        <v>113.600045857704</v>
      </c>
      <c r="AD84" s="19">
        <v>7.3628131519053897E-2</v>
      </c>
      <c r="AE84" s="20">
        <v>130.20384380973101</v>
      </c>
      <c r="AF84" s="19">
        <v>2.7642860906139401E-2</v>
      </c>
      <c r="AG84" s="20">
        <v>71.654293340653695</v>
      </c>
      <c r="AH84" s="19">
        <v>-1.27731423411508E-2</v>
      </c>
      <c r="AI84" s="20">
        <v>82.330184800204805</v>
      </c>
      <c r="AJ84" s="19">
        <v>-8.7038170816176007E-3</v>
      </c>
      <c r="AK84" s="20">
        <v>73.091069364833203</v>
      </c>
      <c r="AL84" s="19">
        <v>2.5600443367736401E-2</v>
      </c>
      <c r="AM84" s="20">
        <v>84.138580644127899</v>
      </c>
      <c r="AN84" s="19">
        <v>1.0802244391239901E-2</v>
      </c>
      <c r="AO84" s="20">
        <v>70.968015299317599</v>
      </c>
      <c r="AP84" s="19">
        <v>1.4178477924157801E-2</v>
      </c>
      <c r="AQ84" s="20">
        <v>75.280364844025897</v>
      </c>
      <c r="AR84" s="19">
        <v>2.4662022266552799E-3</v>
      </c>
      <c r="AS84" s="20">
        <v>91.875527581798195</v>
      </c>
      <c r="AT84" s="19">
        <v>3.9568076583125196E-3</v>
      </c>
      <c r="AU84" s="20">
        <v>105.714177936916</v>
      </c>
      <c r="AV84" s="19">
        <v>1.4709440987295701E-2</v>
      </c>
      <c r="AW84" s="20">
        <v>97.703698037306793</v>
      </c>
      <c r="AX84" s="19">
        <v>8.9535080537506105E-3</v>
      </c>
      <c r="AY84" s="20">
        <v>86.518385457296503</v>
      </c>
      <c r="AZ84" s="19">
        <v>4.5223007466152999E-3</v>
      </c>
      <c r="BA84" s="20"/>
      <c r="BB84" s="19"/>
    </row>
    <row r="85" spans="1:54" x14ac:dyDescent="0.15">
      <c r="A85" s="17">
        <v>1998</v>
      </c>
      <c r="B85" s="17">
        <v>2</v>
      </c>
      <c r="C85" s="20">
        <v>91.303779098484796</v>
      </c>
      <c r="D85" s="19">
        <v>-8.4534993283225102E-4</v>
      </c>
      <c r="E85" s="20">
        <v>90.900654958112995</v>
      </c>
      <c r="F85" s="19">
        <v>-2.18116566533288E-3</v>
      </c>
      <c r="G85" s="20">
        <v>122.026882394016</v>
      </c>
      <c r="H85" s="19">
        <v>-2.6924514458252401E-2</v>
      </c>
      <c r="I85" s="20">
        <v>71.352353376071207</v>
      </c>
      <c r="J85" s="19">
        <v>-3.24298898017992E-2</v>
      </c>
      <c r="K85" s="20">
        <v>99.529304017155397</v>
      </c>
      <c r="L85" s="19">
        <v>-9.0998296328672606E-3</v>
      </c>
      <c r="M85" s="20">
        <v>151.28156328137399</v>
      </c>
      <c r="N85" s="19">
        <v>-3.7636678888707101E-2</v>
      </c>
      <c r="O85" s="20">
        <v>61.917636785386001</v>
      </c>
      <c r="P85" s="19">
        <v>-2.49949028944478E-2</v>
      </c>
      <c r="Q85" s="20">
        <v>136.07777685904799</v>
      </c>
      <c r="R85" s="19">
        <v>5.8017066627999297E-2</v>
      </c>
      <c r="S85" s="20">
        <v>76.079442829538195</v>
      </c>
      <c r="T85" s="19">
        <v>-5.06818942845433E-3</v>
      </c>
      <c r="U85" s="20">
        <v>107.096208360768</v>
      </c>
      <c r="V85" s="19">
        <v>-2.7996288206449901E-3</v>
      </c>
      <c r="W85" s="20">
        <v>121.39239978361201</v>
      </c>
      <c r="X85" s="19">
        <v>3.79262680207093E-3</v>
      </c>
      <c r="Y85" s="20">
        <v>88.436025913509198</v>
      </c>
      <c r="Z85" s="19">
        <v>-2.1680053282951899E-2</v>
      </c>
      <c r="AA85" s="20">
        <v>75.600701359495403</v>
      </c>
      <c r="AB85" s="19">
        <v>-1.4689636637084101E-3</v>
      </c>
      <c r="AC85" s="20">
        <v>112.735714052552</v>
      </c>
      <c r="AD85" s="19">
        <v>2.8978638439417701E-2</v>
      </c>
      <c r="AE85" s="20">
        <v>130.38512089318201</v>
      </c>
      <c r="AF85" s="19">
        <v>2.89370196445407E-2</v>
      </c>
      <c r="AG85" s="20">
        <v>71.667087101841801</v>
      </c>
      <c r="AH85" s="19">
        <v>-4.5801101727929198E-3</v>
      </c>
      <c r="AI85" s="20">
        <v>82.235720952398594</v>
      </c>
      <c r="AJ85" s="19">
        <v>-5.5305145609256803E-3</v>
      </c>
      <c r="AK85" s="20">
        <v>72.882122081168205</v>
      </c>
      <c r="AL85" s="19">
        <v>2.20120377783171E-2</v>
      </c>
      <c r="AM85" s="20">
        <v>84.178314012565806</v>
      </c>
      <c r="AN85" s="19">
        <v>7.8440298896773602E-3</v>
      </c>
      <c r="AO85" s="20">
        <v>70.962666175602394</v>
      </c>
      <c r="AP85" s="19">
        <v>1.3981748440087901E-2</v>
      </c>
      <c r="AQ85" s="20">
        <v>75.484290822006599</v>
      </c>
      <c r="AR85" s="19">
        <v>6.1413946351387399E-3</v>
      </c>
      <c r="AS85" s="20">
        <v>92.190113901975096</v>
      </c>
      <c r="AT85" s="19">
        <v>9.3578600189223593E-3</v>
      </c>
      <c r="AU85" s="20">
        <v>103.676507043583</v>
      </c>
      <c r="AV85" s="19">
        <v>4.1150981121321997E-2</v>
      </c>
      <c r="AW85" s="20">
        <v>96.702361351802907</v>
      </c>
      <c r="AX85" s="19">
        <v>2.5055622612124101E-2</v>
      </c>
      <c r="AY85" s="20">
        <v>86.518385457296503</v>
      </c>
      <c r="AZ85" s="19">
        <v>4.5223007466152999E-3</v>
      </c>
      <c r="BA85" s="20"/>
      <c r="BB85" s="19"/>
    </row>
    <row r="86" spans="1:54" x14ac:dyDescent="0.15">
      <c r="A86" s="17">
        <v>1998</v>
      </c>
      <c r="B86" s="17">
        <v>3</v>
      </c>
      <c r="C86" s="20">
        <v>91.305767670022902</v>
      </c>
      <c r="D86" s="19">
        <v>-1.2471478070893399E-3</v>
      </c>
      <c r="E86" s="20">
        <v>90.677752132248997</v>
      </c>
      <c r="F86" s="19">
        <v>-3.9579006308140298E-3</v>
      </c>
      <c r="G86" s="20">
        <v>121.149966058342</v>
      </c>
      <c r="H86" s="19">
        <v>-4.9469944295588202E-2</v>
      </c>
      <c r="I86" s="20">
        <v>70.9196590261854</v>
      </c>
      <c r="J86" s="19">
        <v>-3.3933879139510202E-2</v>
      </c>
      <c r="K86" s="20">
        <v>99.005944998205706</v>
      </c>
      <c r="L86" s="19">
        <v>-1.17829145699703E-2</v>
      </c>
      <c r="M86" s="20">
        <v>149.028318408742</v>
      </c>
      <c r="N86" s="19">
        <v>-3.3826196478856901E-2</v>
      </c>
      <c r="O86" s="20">
        <v>63.1800785016924</v>
      </c>
      <c r="P86" s="19">
        <v>1.1084660657052501E-3</v>
      </c>
      <c r="Q86" s="20">
        <v>128.92798712675</v>
      </c>
      <c r="R86" s="19">
        <v>-8.33517166632591E-3</v>
      </c>
      <c r="S86" s="20">
        <v>76.119290311061306</v>
      </c>
      <c r="T86" s="19">
        <v>-1.23212275703244E-3</v>
      </c>
      <c r="U86" s="20">
        <v>106.451446018807</v>
      </c>
      <c r="V86" s="19">
        <v>-3.6651452095720601E-3</v>
      </c>
      <c r="W86" s="20">
        <v>119.542245772192</v>
      </c>
      <c r="X86" s="19">
        <v>-2.4440474449324298E-3</v>
      </c>
      <c r="Y86" s="20">
        <v>88.309694277243807</v>
      </c>
      <c r="Z86" s="19">
        <v>-8.7978246817733696E-3</v>
      </c>
      <c r="AA86" s="20">
        <v>75.720053194730696</v>
      </c>
      <c r="AB86" s="19">
        <v>2.6252303821097099E-3</v>
      </c>
      <c r="AC86" s="20">
        <v>111.99979168635601</v>
      </c>
      <c r="AD86" s="19">
        <v>-1.00645468658361E-2</v>
      </c>
      <c r="AE86" s="20">
        <v>128.94300753136801</v>
      </c>
      <c r="AF86" s="19">
        <v>1.3426297789329101E-2</v>
      </c>
      <c r="AG86" s="20">
        <v>71.764692364053005</v>
      </c>
      <c r="AH86" s="19">
        <v>1.0971875058338699E-3</v>
      </c>
      <c r="AI86" s="20">
        <v>82.072802155463506</v>
      </c>
      <c r="AJ86" s="19">
        <v>-7.76094284887896E-3</v>
      </c>
      <c r="AK86" s="20">
        <v>73.160718532631407</v>
      </c>
      <c r="AL86" s="19">
        <v>2.0737487545177801E-2</v>
      </c>
      <c r="AM86" s="20">
        <v>84.378031389339498</v>
      </c>
      <c r="AN86" s="19">
        <v>1.0582577571957E-2</v>
      </c>
      <c r="AO86" s="20">
        <v>71.075452060764306</v>
      </c>
      <c r="AP86" s="19">
        <v>6.0383909880692404E-3</v>
      </c>
      <c r="AQ86" s="20">
        <v>75.499614789097095</v>
      </c>
      <c r="AR86" s="19">
        <v>7.2609086931261198E-3</v>
      </c>
      <c r="AS86" s="20">
        <v>92.500432743978806</v>
      </c>
      <c r="AT86" s="19">
        <v>1.2449806889851501E-2</v>
      </c>
      <c r="AU86" s="20">
        <v>111.239568600219</v>
      </c>
      <c r="AV86" s="19">
        <v>7.8930592565957094E-2</v>
      </c>
      <c r="AW86" s="20">
        <v>100.771447690703</v>
      </c>
      <c r="AX86" s="19">
        <v>4.6922571124031802E-2</v>
      </c>
      <c r="AY86" s="20">
        <v>86.518385457296503</v>
      </c>
      <c r="AZ86" s="19">
        <v>4.5223007466152999E-3</v>
      </c>
      <c r="BA86" s="20"/>
      <c r="BB86" s="19"/>
    </row>
    <row r="87" spans="1:54" x14ac:dyDescent="0.15">
      <c r="A87" s="17">
        <v>1998</v>
      </c>
      <c r="B87" s="17">
        <v>4</v>
      </c>
      <c r="C87" s="20">
        <v>90.585033167495794</v>
      </c>
      <c r="D87" s="19">
        <v>-4.5415576787571901E-3</v>
      </c>
      <c r="E87" s="20">
        <v>90.426981745576796</v>
      </c>
      <c r="F87" s="19">
        <v>-5.9859472183265696E-3</v>
      </c>
      <c r="G87" s="20">
        <v>116.4201428328</v>
      </c>
      <c r="H87" s="19">
        <v>-0.105776857593484</v>
      </c>
      <c r="I87" s="20">
        <v>71.149757283098097</v>
      </c>
      <c r="J87" s="19">
        <v>-2.5207310489833001E-2</v>
      </c>
      <c r="K87" s="20">
        <v>98.419937334366793</v>
      </c>
      <c r="L87" s="19">
        <v>-1.7060856454950101E-2</v>
      </c>
      <c r="M87" s="20">
        <v>147.194085683552</v>
      </c>
      <c r="N87" s="19">
        <v>-3.2812010228606102E-2</v>
      </c>
      <c r="O87" s="20">
        <v>65.997668327843897</v>
      </c>
      <c r="P87" s="19">
        <v>4.4803860810932697E-2</v>
      </c>
      <c r="Q87" s="20">
        <v>114.198058482257</v>
      </c>
      <c r="R87" s="19">
        <v>-0.125252215719831</v>
      </c>
      <c r="S87" s="20">
        <v>76.224606556184</v>
      </c>
      <c r="T87" s="19">
        <v>3.4504893176254799E-3</v>
      </c>
      <c r="U87" s="20">
        <v>105.797603166043</v>
      </c>
      <c r="V87" s="19">
        <v>-7.88251321806821E-3</v>
      </c>
      <c r="W87" s="20">
        <v>117.60364131644199</v>
      </c>
      <c r="X87" s="19">
        <v>-1.7244639032398101E-2</v>
      </c>
      <c r="Y87" s="20">
        <v>88.786479516427306</v>
      </c>
      <c r="Z87" s="19">
        <v>3.0911577823218299E-3</v>
      </c>
      <c r="AA87" s="20">
        <v>76.0703107432943</v>
      </c>
      <c r="AB87" s="19">
        <v>7.6125909319673104E-3</v>
      </c>
      <c r="AC87" s="20">
        <v>111.182139348166</v>
      </c>
      <c r="AD87" s="19">
        <v>-1.7984312480324401E-2</v>
      </c>
      <c r="AE87" s="20">
        <v>125.756728302843</v>
      </c>
      <c r="AF87" s="19">
        <v>-2.0159691225616099E-2</v>
      </c>
      <c r="AG87" s="20">
        <v>71.880081708267298</v>
      </c>
      <c r="AH87" s="19">
        <v>4.8363525858154998E-3</v>
      </c>
      <c r="AI87" s="20">
        <v>81.886500057187703</v>
      </c>
      <c r="AJ87" s="19">
        <v>-8.7492559660351504E-3</v>
      </c>
      <c r="AK87" s="20">
        <v>74.010377994959995</v>
      </c>
      <c r="AL87" s="19">
        <v>1.4720502384827999E-2</v>
      </c>
      <c r="AM87" s="20">
        <v>84.671827494571104</v>
      </c>
      <c r="AN87" s="19">
        <v>9.6803548914048392E-3</v>
      </c>
      <c r="AO87" s="20">
        <v>71.083028033479295</v>
      </c>
      <c r="AP87" s="19">
        <v>2.42033090078086E-4</v>
      </c>
      <c r="AQ87" s="20">
        <v>75.380553854266196</v>
      </c>
      <c r="AR87" s="19">
        <v>6.72656340092459E-3</v>
      </c>
      <c r="AS87" s="20">
        <v>92.755483278883005</v>
      </c>
      <c r="AT87" s="19">
        <v>1.31647757178659E-2</v>
      </c>
      <c r="AU87" s="20">
        <v>94.714972660799006</v>
      </c>
      <c r="AV87" s="19">
        <v>4.1158677499463003E-2</v>
      </c>
      <c r="AW87" s="20">
        <v>91.845283794606999</v>
      </c>
      <c r="AX87" s="19">
        <v>2.74432904452886E-2</v>
      </c>
      <c r="AY87" s="20">
        <v>86.518385457296503</v>
      </c>
      <c r="AZ87" s="19">
        <v>4.5223007466152999E-3</v>
      </c>
      <c r="BA87" s="20"/>
      <c r="BB87" s="19"/>
    </row>
    <row r="88" spans="1:54" x14ac:dyDescent="0.15">
      <c r="A88" s="17">
        <v>1999</v>
      </c>
      <c r="B88" s="17">
        <v>1</v>
      </c>
      <c r="C88" s="20">
        <v>91.167181081504594</v>
      </c>
      <c r="D88" s="19">
        <v>-4.0794866737946496E-3</v>
      </c>
      <c r="E88" s="20">
        <v>90.397510677915704</v>
      </c>
      <c r="F88" s="19">
        <v>-7.6107756307383099E-3</v>
      </c>
      <c r="G88" s="20">
        <v>111.401673078058</v>
      </c>
      <c r="H88" s="19">
        <v>-0.109891477874137</v>
      </c>
      <c r="I88" s="20">
        <v>70.487344184594804</v>
      </c>
      <c r="J88" s="19">
        <v>-3.2305632807393597E-2</v>
      </c>
      <c r="K88" s="20">
        <v>98.319950076812901</v>
      </c>
      <c r="L88" s="19">
        <v>-1.4321465639875901E-2</v>
      </c>
      <c r="M88" s="20">
        <v>149.81121984850199</v>
      </c>
      <c r="N88" s="19">
        <v>-1.48766639116836E-2</v>
      </c>
      <c r="O88" s="20">
        <v>64.352866764707301</v>
      </c>
      <c r="P88" s="19">
        <v>3.2851879729030899E-2</v>
      </c>
      <c r="Q88" s="20">
        <v>123.461829983198</v>
      </c>
      <c r="R88" s="19">
        <v>-0.103260941776424</v>
      </c>
      <c r="S88" s="20">
        <v>76.618665956571803</v>
      </c>
      <c r="T88" s="19">
        <v>7.6319106187836497E-3</v>
      </c>
      <c r="U88" s="20">
        <v>106.61821804049799</v>
      </c>
      <c r="V88" s="19">
        <v>-8.9868288262514601E-3</v>
      </c>
      <c r="W88" s="20">
        <v>120.234596612096</v>
      </c>
      <c r="X88" s="19">
        <v>-2.0227366173784098E-2</v>
      </c>
      <c r="Y88" s="20">
        <v>89.930788709326606</v>
      </c>
      <c r="Z88" s="19">
        <v>1.7959775916359701E-2</v>
      </c>
      <c r="AA88" s="20">
        <v>76.929975770101507</v>
      </c>
      <c r="AB88" s="19">
        <v>1.6933483378807301E-2</v>
      </c>
      <c r="AC88" s="20">
        <v>110.184379536523</v>
      </c>
      <c r="AD88" s="19">
        <v>-3.00674730841195E-2</v>
      </c>
      <c r="AE88" s="20">
        <v>120.516520066105</v>
      </c>
      <c r="AF88" s="19">
        <v>-7.4401211670692705E-2</v>
      </c>
      <c r="AG88" s="20">
        <v>72.164699404061494</v>
      </c>
      <c r="AH88" s="19">
        <v>7.1231748945070903E-3</v>
      </c>
      <c r="AI88" s="20">
        <v>81.527372300459305</v>
      </c>
      <c r="AJ88" s="19">
        <v>-9.7511320021166394E-3</v>
      </c>
      <c r="AK88" s="20">
        <v>73.922398923885495</v>
      </c>
      <c r="AL88" s="19">
        <v>1.1373886936893601E-2</v>
      </c>
      <c r="AM88" s="20">
        <v>84.815165644523503</v>
      </c>
      <c r="AN88" s="19">
        <v>8.0413170179001198E-3</v>
      </c>
      <c r="AO88" s="20">
        <v>71.117537452754206</v>
      </c>
      <c r="AP88" s="19">
        <v>2.1068949555085302E-3</v>
      </c>
      <c r="AQ88" s="20">
        <v>75.724953219179596</v>
      </c>
      <c r="AR88" s="19">
        <v>5.9057680721246201E-3</v>
      </c>
      <c r="AS88" s="20">
        <v>92.980661653873895</v>
      </c>
      <c r="AT88" s="19">
        <v>1.20286010993711E-2</v>
      </c>
      <c r="AU88" s="20">
        <v>114.700708819841</v>
      </c>
      <c r="AV88" s="19">
        <v>8.50078112350061E-2</v>
      </c>
      <c r="AW88" s="20">
        <v>103.160004442443</v>
      </c>
      <c r="AX88" s="19">
        <v>5.5845444079844597E-2</v>
      </c>
      <c r="AY88" s="20">
        <v>86.315400542118397</v>
      </c>
      <c r="AZ88" s="19">
        <v>-2.3461477477329002E-3</v>
      </c>
      <c r="BA88" s="20"/>
      <c r="BB88" s="19"/>
    </row>
    <row r="89" spans="1:54" x14ac:dyDescent="0.15">
      <c r="A89" s="17">
        <v>1999</v>
      </c>
      <c r="B89" s="17">
        <v>2</v>
      </c>
      <c r="C89" s="20">
        <v>90.785079851406906</v>
      </c>
      <c r="D89" s="19">
        <v>-5.6810271403810999E-3</v>
      </c>
      <c r="E89" s="20">
        <v>90.401161750435406</v>
      </c>
      <c r="F89" s="19">
        <v>-5.4949351894953997E-3</v>
      </c>
      <c r="G89" s="20">
        <v>107.913077082439</v>
      </c>
      <c r="H89" s="19">
        <v>-0.115661443074527</v>
      </c>
      <c r="I89" s="20">
        <v>69.996663393396005</v>
      </c>
      <c r="J89" s="19">
        <v>-1.89999336886604E-2</v>
      </c>
      <c r="K89" s="20">
        <v>98.588612707627405</v>
      </c>
      <c r="L89" s="19">
        <v>-9.4514004575562104E-3</v>
      </c>
      <c r="M89" s="20">
        <v>151.36884503796</v>
      </c>
      <c r="N89" s="19">
        <v>5.7694906565442005E-4</v>
      </c>
      <c r="O89" s="20">
        <v>62.769609872258002</v>
      </c>
      <c r="P89" s="19">
        <v>1.37597804293634E-2</v>
      </c>
      <c r="Q89" s="20">
        <v>131.59100214319901</v>
      </c>
      <c r="R89" s="19">
        <v>-3.2972134167775599E-2</v>
      </c>
      <c r="S89" s="20">
        <v>76.795360119853498</v>
      </c>
      <c r="T89" s="19">
        <v>9.4101279358653808E-3</v>
      </c>
      <c r="U89" s="20">
        <v>106.51221603472401</v>
      </c>
      <c r="V89" s="19">
        <v>-5.4529692038882702E-3</v>
      </c>
      <c r="W89" s="20">
        <v>119.614104352609</v>
      </c>
      <c r="X89" s="19">
        <v>-1.46491496516529E-2</v>
      </c>
      <c r="Y89" s="20">
        <v>89.358803315944996</v>
      </c>
      <c r="Z89" s="19">
        <v>1.04344060342361E-2</v>
      </c>
      <c r="AA89" s="20">
        <v>77.209536859045997</v>
      </c>
      <c r="AB89" s="19">
        <v>2.1280695425037501E-2</v>
      </c>
      <c r="AC89" s="20">
        <v>111.534257059547</v>
      </c>
      <c r="AD89" s="19">
        <v>-1.0657288181502401E-2</v>
      </c>
      <c r="AE89" s="20">
        <v>117.538765692699</v>
      </c>
      <c r="AF89" s="19">
        <v>-9.8526236064978595E-2</v>
      </c>
      <c r="AG89" s="20">
        <v>72.455146762956801</v>
      </c>
      <c r="AH89" s="19">
        <v>1.0996116808754701E-2</v>
      </c>
      <c r="AI89" s="20">
        <v>81.5211949414023</v>
      </c>
      <c r="AJ89" s="19">
        <v>-8.6887547494090001E-3</v>
      </c>
      <c r="AK89" s="20">
        <v>73.685783132016198</v>
      </c>
      <c r="AL89" s="19">
        <v>1.10268612918949E-2</v>
      </c>
      <c r="AM89" s="20">
        <v>84.802570873273694</v>
      </c>
      <c r="AN89" s="19">
        <v>7.4158869541471901E-3</v>
      </c>
      <c r="AO89" s="20">
        <v>71.293230659503607</v>
      </c>
      <c r="AP89" s="19">
        <v>4.6582872616878204E-3</v>
      </c>
      <c r="AQ89" s="20">
        <v>76.117632004504102</v>
      </c>
      <c r="AR89" s="19">
        <v>8.3903707062822405E-3</v>
      </c>
      <c r="AS89" s="20">
        <v>93.255474360240598</v>
      </c>
      <c r="AT89" s="19">
        <v>1.1556124764074501E-2</v>
      </c>
      <c r="AU89" s="20">
        <v>102.596711119912</v>
      </c>
      <c r="AV89" s="19">
        <v>-1.04150492185977E-2</v>
      </c>
      <c r="AW89" s="20">
        <v>95.968229137285604</v>
      </c>
      <c r="AX89" s="19">
        <v>-7.5916679205643199E-3</v>
      </c>
      <c r="AY89" s="20">
        <v>86.315400542118397</v>
      </c>
      <c r="AZ89" s="19">
        <v>-2.3461477477329002E-3</v>
      </c>
      <c r="BA89" s="20"/>
      <c r="BB89" s="19"/>
    </row>
    <row r="90" spans="1:54" x14ac:dyDescent="0.15">
      <c r="A90" s="17">
        <v>1999</v>
      </c>
      <c r="B90" s="17">
        <v>3</v>
      </c>
      <c r="C90" s="20">
        <v>91.586940971365706</v>
      </c>
      <c r="D90" s="19">
        <v>3.0794692221305401E-3</v>
      </c>
      <c r="E90" s="20">
        <v>90.511981656133102</v>
      </c>
      <c r="F90" s="19">
        <v>-1.8281273213971399E-3</v>
      </c>
      <c r="G90" s="20">
        <v>113.756354451652</v>
      </c>
      <c r="H90" s="19">
        <v>-6.1028589996711E-2</v>
      </c>
      <c r="I90" s="20">
        <v>71.226681342619003</v>
      </c>
      <c r="J90" s="19">
        <v>4.3291566915215603E-3</v>
      </c>
      <c r="K90" s="20">
        <v>98.477887132359399</v>
      </c>
      <c r="L90" s="19">
        <v>-5.3335975517013702E-3</v>
      </c>
      <c r="M90" s="20">
        <v>145.83410281002301</v>
      </c>
      <c r="N90" s="19">
        <v>-2.1433614985564502E-2</v>
      </c>
      <c r="O90" s="20">
        <v>62.076499013341198</v>
      </c>
      <c r="P90" s="19">
        <v>-1.7467206665811801E-2</v>
      </c>
      <c r="Q90" s="20">
        <v>136.58493331973099</v>
      </c>
      <c r="R90" s="19">
        <v>5.9389325495738103E-2</v>
      </c>
      <c r="S90" s="20">
        <v>78.035048542598702</v>
      </c>
      <c r="T90" s="19">
        <v>2.51678414723597E-2</v>
      </c>
      <c r="U90" s="20">
        <v>106.606321612361</v>
      </c>
      <c r="V90" s="19">
        <v>1.4548942202872201E-3</v>
      </c>
      <c r="W90" s="20">
        <v>119.23629235695</v>
      </c>
      <c r="X90" s="19">
        <v>-2.5593748324352901E-3</v>
      </c>
      <c r="Y90" s="20">
        <v>88.384005362163904</v>
      </c>
      <c r="Z90" s="19">
        <v>8.4148275597861798E-4</v>
      </c>
      <c r="AA90" s="20">
        <v>77.299873974085898</v>
      </c>
      <c r="AB90" s="19">
        <v>2.0863968165636199E-2</v>
      </c>
      <c r="AC90" s="20">
        <v>110.45585022898899</v>
      </c>
      <c r="AD90" s="19">
        <v>-1.37852172233545E-2</v>
      </c>
      <c r="AE90" s="20">
        <v>116.536216714164</v>
      </c>
      <c r="AF90" s="19">
        <v>-9.6219182836929706E-2</v>
      </c>
      <c r="AG90" s="20">
        <v>72.987215901454604</v>
      </c>
      <c r="AH90" s="19">
        <v>1.7035167254670198E-2</v>
      </c>
      <c r="AI90" s="20">
        <v>81.8463920832247</v>
      </c>
      <c r="AJ90" s="19">
        <v>-2.7586492271817198E-3</v>
      </c>
      <c r="AK90" s="20">
        <v>74.180980348673799</v>
      </c>
      <c r="AL90" s="19">
        <v>1.3945486546681001E-2</v>
      </c>
      <c r="AM90" s="20">
        <v>84.926216215502393</v>
      </c>
      <c r="AN90" s="19">
        <v>6.4967719338400202E-3</v>
      </c>
      <c r="AO90" s="20">
        <v>72.487878355588094</v>
      </c>
      <c r="AP90" s="19">
        <v>1.9872209797783699E-2</v>
      </c>
      <c r="AQ90" s="20">
        <v>76.238191558115005</v>
      </c>
      <c r="AR90" s="19">
        <v>9.7825236735458194E-3</v>
      </c>
      <c r="AS90" s="20">
        <v>93.521634913056005</v>
      </c>
      <c r="AT90" s="19">
        <v>1.1039971801037E-2</v>
      </c>
      <c r="AU90" s="20">
        <v>123.93910868069401</v>
      </c>
      <c r="AV90" s="19">
        <v>0.11416387388299901</v>
      </c>
      <c r="AW90" s="20">
        <v>108.85397503112</v>
      </c>
      <c r="AX90" s="19">
        <v>8.0206522042080397E-2</v>
      </c>
      <c r="AY90" s="20">
        <v>86.315400542118397</v>
      </c>
      <c r="AZ90" s="19">
        <v>-2.3461477477329002E-3</v>
      </c>
      <c r="BA90" s="20"/>
      <c r="BB90" s="19"/>
    </row>
    <row r="91" spans="1:54" x14ac:dyDescent="0.15">
      <c r="A91" s="17">
        <v>1999</v>
      </c>
      <c r="B91" s="17">
        <v>4</v>
      </c>
      <c r="C91" s="20">
        <v>91.328810950793596</v>
      </c>
      <c r="D91" s="19">
        <v>8.2108242089224993E-3</v>
      </c>
      <c r="E91" s="20">
        <v>90.716075513164597</v>
      </c>
      <c r="F91" s="19">
        <v>3.1969857005862399E-3</v>
      </c>
      <c r="G91" s="20">
        <v>115.526947252376</v>
      </c>
      <c r="H91" s="19">
        <v>-7.6721738926738298E-3</v>
      </c>
      <c r="I91" s="20">
        <v>71.300144351986603</v>
      </c>
      <c r="J91" s="19">
        <v>2.1136694576489E-3</v>
      </c>
      <c r="K91" s="20">
        <v>98.109283868747099</v>
      </c>
      <c r="L91" s="19">
        <v>-3.1564078786627801E-3</v>
      </c>
      <c r="M91" s="20">
        <v>140.867096913029</v>
      </c>
      <c r="N91" s="19">
        <v>-4.2983987713509697E-2</v>
      </c>
      <c r="O91" s="20">
        <v>61.897997286483204</v>
      </c>
      <c r="P91" s="19">
        <v>-6.2118422441766803E-2</v>
      </c>
      <c r="Q91" s="20">
        <v>130.585417169832</v>
      </c>
      <c r="R91" s="19">
        <v>0.143499450913354</v>
      </c>
      <c r="S91" s="20">
        <v>79.1646449111756</v>
      </c>
      <c r="T91" s="19">
        <v>3.85707252266951E-2</v>
      </c>
      <c r="U91" s="20">
        <v>107.19620657691701</v>
      </c>
      <c r="V91" s="19">
        <v>1.3219613384614999E-2</v>
      </c>
      <c r="W91" s="20">
        <v>119.931167711361</v>
      </c>
      <c r="X91" s="19">
        <v>1.9791278304521501E-2</v>
      </c>
      <c r="Y91" s="20">
        <v>87.591115625176798</v>
      </c>
      <c r="Z91" s="19">
        <v>-1.3463354981085199E-2</v>
      </c>
      <c r="AA91" s="20">
        <v>77.541248286320993</v>
      </c>
      <c r="AB91" s="19">
        <v>1.9336552311329101E-2</v>
      </c>
      <c r="AC91" s="20">
        <v>111.620534187503</v>
      </c>
      <c r="AD91" s="19">
        <v>3.9430329539114099E-3</v>
      </c>
      <c r="AE91" s="20">
        <v>117.436724178547</v>
      </c>
      <c r="AF91" s="19">
        <v>-6.6159514775705794E-2</v>
      </c>
      <c r="AG91" s="20">
        <v>73.184639601364097</v>
      </c>
      <c r="AH91" s="19">
        <v>1.8149087509269399E-2</v>
      </c>
      <c r="AI91" s="20">
        <v>82.340988588874197</v>
      </c>
      <c r="AJ91" s="19">
        <v>5.5502253896437797E-3</v>
      </c>
      <c r="AK91" s="20">
        <v>75.158777176563007</v>
      </c>
      <c r="AL91" s="19">
        <v>1.5516731743772501E-2</v>
      </c>
      <c r="AM91" s="20">
        <v>85.058302637504696</v>
      </c>
      <c r="AN91" s="19">
        <v>4.5643888217523597E-3</v>
      </c>
      <c r="AO91" s="20">
        <v>74.044028465948699</v>
      </c>
      <c r="AP91" s="19">
        <v>4.16555191075259E-2</v>
      </c>
      <c r="AQ91" s="20">
        <v>76.515847990478505</v>
      </c>
      <c r="AR91" s="19">
        <v>1.5060835695200199E-2</v>
      </c>
      <c r="AS91" s="20">
        <v>93.935347647865001</v>
      </c>
      <c r="AT91" s="19">
        <v>1.27201576367677E-2</v>
      </c>
      <c r="AU91" s="20">
        <v>109.77593153389201</v>
      </c>
      <c r="AV91" s="19">
        <v>0.15901349543784199</v>
      </c>
      <c r="AW91" s="20">
        <v>100.40271927404299</v>
      </c>
      <c r="AX91" s="19">
        <v>9.3172290681498904E-2</v>
      </c>
      <c r="AY91" s="20">
        <v>86.315400542118397</v>
      </c>
      <c r="AZ91" s="19">
        <v>-2.3461477477329002E-3</v>
      </c>
      <c r="BA91" s="20"/>
      <c r="BB91" s="19"/>
    </row>
    <row r="92" spans="1:54" x14ac:dyDescent="0.15">
      <c r="A92" s="17">
        <v>2000</v>
      </c>
      <c r="B92" s="17">
        <v>1</v>
      </c>
      <c r="C92" s="20">
        <v>92.117510874428802</v>
      </c>
      <c r="D92" s="19">
        <v>1.0424033974183899E-2</v>
      </c>
      <c r="E92" s="20">
        <v>91.068188282982405</v>
      </c>
      <c r="F92" s="19">
        <v>7.4192043568142001E-3</v>
      </c>
      <c r="G92" s="20">
        <v>116.121128270182</v>
      </c>
      <c r="H92" s="19">
        <v>4.2364311609733599E-2</v>
      </c>
      <c r="I92" s="20">
        <v>71.960514680561502</v>
      </c>
      <c r="J92" s="19">
        <v>2.08997872314318E-2</v>
      </c>
      <c r="K92" s="20">
        <v>98.0726576103106</v>
      </c>
      <c r="L92" s="19">
        <v>-2.5151809608238199E-3</v>
      </c>
      <c r="M92" s="20">
        <v>141.02628119903301</v>
      </c>
      <c r="N92" s="19">
        <v>-5.8640058190253003E-2</v>
      </c>
      <c r="O92" s="20">
        <v>62.1165030156873</v>
      </c>
      <c r="P92" s="19">
        <v>-3.4751579245053003E-2</v>
      </c>
      <c r="Q92" s="20">
        <v>135.14839993597101</v>
      </c>
      <c r="R92" s="19">
        <v>9.4657352433248604E-2</v>
      </c>
      <c r="S92" s="20">
        <v>79.738049287824197</v>
      </c>
      <c r="T92" s="19">
        <v>4.0713098985832898E-2</v>
      </c>
      <c r="U92" s="20">
        <v>107.69672275875899</v>
      </c>
      <c r="V92" s="19">
        <v>1.0115576287821299E-2</v>
      </c>
      <c r="W92" s="20">
        <v>120.088407139296</v>
      </c>
      <c r="X92" s="19">
        <v>-1.2158686178421799E-3</v>
      </c>
      <c r="Y92" s="20">
        <v>86.363361376701903</v>
      </c>
      <c r="Z92" s="19">
        <v>-3.9668587186033902E-2</v>
      </c>
      <c r="AA92" s="20">
        <v>77.802590712848101</v>
      </c>
      <c r="AB92" s="19">
        <v>1.1342976960689199E-2</v>
      </c>
      <c r="AC92" s="20">
        <v>112.683430203543</v>
      </c>
      <c r="AD92" s="19">
        <v>2.2680625670646399E-2</v>
      </c>
      <c r="AE92" s="20">
        <v>120.375375788284</v>
      </c>
      <c r="AF92" s="19">
        <v>-1.17116124613859E-3</v>
      </c>
      <c r="AG92" s="20">
        <v>73.578451231993895</v>
      </c>
      <c r="AH92" s="19">
        <v>1.9590628653720601E-2</v>
      </c>
      <c r="AI92" s="20">
        <v>82.756575347381599</v>
      </c>
      <c r="AJ92" s="19">
        <v>1.50771822056548E-2</v>
      </c>
      <c r="AK92" s="20">
        <v>75.535131540435202</v>
      </c>
      <c r="AL92" s="19">
        <v>2.1816562233190999E-2</v>
      </c>
      <c r="AM92" s="20">
        <v>85.496749995663606</v>
      </c>
      <c r="AN92" s="19">
        <v>8.0361141307761005E-3</v>
      </c>
      <c r="AO92" s="20">
        <v>73.803212796948003</v>
      </c>
      <c r="AP92" s="19">
        <v>3.77638967881588E-2</v>
      </c>
      <c r="AQ92" s="20">
        <v>76.904718251506395</v>
      </c>
      <c r="AR92" s="19">
        <v>1.55796072783563E-2</v>
      </c>
      <c r="AS92" s="20">
        <v>94.4659396452967</v>
      </c>
      <c r="AT92" s="19">
        <v>1.59740527224022E-2</v>
      </c>
      <c r="AU92" s="20">
        <v>123.172142822333</v>
      </c>
      <c r="AV92" s="19">
        <v>7.3856858337278106E-2</v>
      </c>
      <c r="AW92" s="20">
        <v>109.72302888674599</v>
      </c>
      <c r="AX92" s="19">
        <v>6.3619854223290404E-2</v>
      </c>
      <c r="AY92" s="20">
        <v>89.256171140372203</v>
      </c>
      <c r="AZ92" s="19">
        <v>3.4070056789215403E-2</v>
      </c>
      <c r="BA92" s="20"/>
      <c r="BB92" s="19"/>
    </row>
    <row r="93" spans="1:54" x14ac:dyDescent="0.15">
      <c r="A93" s="17">
        <v>2000</v>
      </c>
      <c r="B93" s="17">
        <v>2</v>
      </c>
      <c r="C93" s="20">
        <v>92.154704842718303</v>
      </c>
      <c r="D93" s="19">
        <v>1.5086454663619801E-2</v>
      </c>
      <c r="E93" s="20">
        <v>91.625337109869406</v>
      </c>
      <c r="F93" s="19">
        <v>1.35415887996377E-2</v>
      </c>
      <c r="G93" s="20">
        <v>114.462336948846</v>
      </c>
      <c r="H93" s="19">
        <v>6.0690141023448198E-2</v>
      </c>
      <c r="I93" s="20">
        <v>72.407914071122704</v>
      </c>
      <c r="J93" s="19">
        <v>3.4448080248838303E-2</v>
      </c>
      <c r="K93" s="20">
        <v>98.495609882751907</v>
      </c>
      <c r="L93" s="19">
        <v>-9.4334246442162595E-4</v>
      </c>
      <c r="M93" s="20">
        <v>142.34726390649399</v>
      </c>
      <c r="N93" s="19">
        <v>-5.9599986570578897E-2</v>
      </c>
      <c r="O93" s="20">
        <v>62.810685363266302</v>
      </c>
      <c r="P93" s="19">
        <v>6.5438499764414204E-4</v>
      </c>
      <c r="Q93" s="20">
        <v>133.84862102045599</v>
      </c>
      <c r="R93" s="19">
        <v>1.7156331667728099E-2</v>
      </c>
      <c r="S93" s="20">
        <v>80.365811295617505</v>
      </c>
      <c r="T93" s="19">
        <v>4.6493058567492501E-2</v>
      </c>
      <c r="U93" s="20">
        <v>108.325446917964</v>
      </c>
      <c r="V93" s="19">
        <v>1.7023689401494999E-2</v>
      </c>
      <c r="W93" s="20">
        <v>120.846272973034</v>
      </c>
      <c r="X93" s="19">
        <v>1.03011984004264E-2</v>
      </c>
      <c r="Y93" s="20">
        <v>84.857128246180906</v>
      </c>
      <c r="Z93" s="19">
        <v>-5.0377521886092798E-2</v>
      </c>
      <c r="AA93" s="20">
        <v>77.908419381402197</v>
      </c>
      <c r="AB93" s="19">
        <v>9.0517642092851104E-3</v>
      </c>
      <c r="AC93" s="20">
        <v>117.039018398503</v>
      </c>
      <c r="AD93" s="19">
        <v>4.9354893142982102E-2</v>
      </c>
      <c r="AE93" s="20">
        <v>121.406618882389</v>
      </c>
      <c r="AF93" s="19">
        <v>3.2907042769208403E-2</v>
      </c>
      <c r="AG93" s="20">
        <v>74.083622126970596</v>
      </c>
      <c r="AH93" s="19">
        <v>2.2475634054561801E-2</v>
      </c>
      <c r="AI93" s="20">
        <v>83.508328068186302</v>
      </c>
      <c r="AJ93" s="19">
        <v>2.4375662405492701E-2</v>
      </c>
      <c r="AK93" s="20">
        <v>75.158825156508499</v>
      </c>
      <c r="AL93" s="19">
        <v>1.9990857963105398E-2</v>
      </c>
      <c r="AM93" s="20">
        <v>85.565112452418305</v>
      </c>
      <c r="AN93" s="19">
        <v>8.9919629946602093E-3</v>
      </c>
      <c r="AO93" s="20">
        <v>73.867802008079593</v>
      </c>
      <c r="AP93" s="19">
        <v>3.6112423644708597E-2</v>
      </c>
      <c r="AQ93" s="20">
        <v>77.217731143199302</v>
      </c>
      <c r="AR93" s="19">
        <v>1.44526190545453E-2</v>
      </c>
      <c r="AS93" s="20">
        <v>94.839142135542005</v>
      </c>
      <c r="AT93" s="19">
        <v>1.6982035490847602E-2</v>
      </c>
      <c r="AU93" s="20">
        <v>108.67287844147199</v>
      </c>
      <c r="AV93" s="19">
        <v>5.9223802159296797E-2</v>
      </c>
      <c r="AW93" s="20">
        <v>100.568344836348</v>
      </c>
      <c r="AX93" s="19">
        <v>4.7933735366539401E-2</v>
      </c>
      <c r="AY93" s="20">
        <v>89.256171140372203</v>
      </c>
      <c r="AZ93" s="19">
        <v>3.4070056789215403E-2</v>
      </c>
      <c r="BA93" s="20"/>
      <c r="BB93" s="19"/>
    </row>
    <row r="94" spans="1:54" x14ac:dyDescent="0.15">
      <c r="A94" s="17">
        <v>2000</v>
      </c>
      <c r="B94" s="17">
        <v>3</v>
      </c>
      <c r="C94" s="20">
        <v>92.848300691770802</v>
      </c>
      <c r="D94" s="19">
        <v>1.3772266078843701E-2</v>
      </c>
      <c r="E94" s="20">
        <v>91.679566412919698</v>
      </c>
      <c r="F94" s="19">
        <v>1.28997811717606E-2</v>
      </c>
      <c r="G94" s="20">
        <v>110.483392216729</v>
      </c>
      <c r="H94" s="19">
        <v>-2.8771687091238E-2</v>
      </c>
      <c r="I94" s="20">
        <v>71.248757491399104</v>
      </c>
      <c r="J94" s="19">
        <v>3.0994212230450703E-4</v>
      </c>
      <c r="K94" s="20">
        <v>98.751746076374502</v>
      </c>
      <c r="L94" s="19">
        <v>2.7809181531994699E-3</v>
      </c>
      <c r="M94" s="20">
        <v>142.70408921496801</v>
      </c>
      <c r="N94" s="19">
        <v>-2.1462837119331401E-2</v>
      </c>
      <c r="O94" s="20">
        <v>62.869855532878397</v>
      </c>
      <c r="P94" s="19">
        <v>1.27803038532619E-2</v>
      </c>
      <c r="Q94" s="20">
        <v>126.258912274686</v>
      </c>
      <c r="R94" s="19">
        <v>-7.56014649205307E-2</v>
      </c>
      <c r="S94" s="20">
        <v>81.274048218406506</v>
      </c>
      <c r="T94" s="19">
        <v>4.1506986108168303E-2</v>
      </c>
      <c r="U94" s="20">
        <v>108.5960422949</v>
      </c>
      <c r="V94" s="19">
        <v>1.8664190382386502E-2</v>
      </c>
      <c r="W94" s="20">
        <v>120.79242267550499</v>
      </c>
      <c r="X94" s="19">
        <v>1.3050811022343701E-2</v>
      </c>
      <c r="Y94" s="20">
        <v>85.024455095648094</v>
      </c>
      <c r="Z94" s="19">
        <v>-3.8010839775247302E-2</v>
      </c>
      <c r="AA94" s="20">
        <v>77.844623121315493</v>
      </c>
      <c r="AB94" s="19">
        <v>7.0472190861818901E-3</v>
      </c>
      <c r="AC94" s="20">
        <v>114.766134778264</v>
      </c>
      <c r="AD94" s="19">
        <v>3.9022691331784799E-2</v>
      </c>
      <c r="AE94" s="20">
        <v>120.679633829134</v>
      </c>
      <c r="AF94" s="19">
        <v>3.5554759128083799E-2</v>
      </c>
      <c r="AG94" s="20">
        <v>74.499686224146402</v>
      </c>
      <c r="AH94" s="19">
        <v>2.0722400546609999E-2</v>
      </c>
      <c r="AI94" s="20">
        <v>84.098058126326507</v>
      </c>
      <c r="AJ94" s="19">
        <v>2.7510877215115099E-2</v>
      </c>
      <c r="AK94" s="20">
        <v>75.177835921723201</v>
      </c>
      <c r="AL94" s="19">
        <v>1.34381558232837E-2</v>
      </c>
      <c r="AM94" s="20">
        <v>85.599118196939301</v>
      </c>
      <c r="AN94" s="19">
        <v>7.9233717387032793E-3</v>
      </c>
      <c r="AO94" s="20">
        <v>74.409552056968593</v>
      </c>
      <c r="AP94" s="19">
        <v>2.6510276545186999E-2</v>
      </c>
      <c r="AQ94" s="20">
        <v>77.424272713848794</v>
      </c>
      <c r="AR94" s="19">
        <v>1.5557572018608299E-2</v>
      </c>
      <c r="AS94" s="20">
        <v>95.182471860271093</v>
      </c>
      <c r="AT94" s="19">
        <v>1.7758852791219401E-2</v>
      </c>
      <c r="AU94" s="20">
        <v>127.061357893585</v>
      </c>
      <c r="AV94" s="19">
        <v>2.5191799796909799E-2</v>
      </c>
      <c r="AW94" s="20">
        <v>112.241361330559</v>
      </c>
      <c r="AX94" s="19">
        <v>3.1118627486692599E-2</v>
      </c>
      <c r="AY94" s="20">
        <v>89.256171140372203</v>
      </c>
      <c r="AZ94" s="19">
        <v>3.4070056789215403E-2</v>
      </c>
      <c r="BA94" s="20"/>
      <c r="BB94" s="19"/>
    </row>
    <row r="95" spans="1:54" x14ac:dyDescent="0.15">
      <c r="A95" s="17">
        <v>2000</v>
      </c>
      <c r="B95" s="17">
        <v>4</v>
      </c>
      <c r="C95" s="20">
        <v>92.717910622638101</v>
      </c>
      <c r="D95" s="19">
        <v>1.52098736136286E-2</v>
      </c>
      <c r="E95" s="20">
        <v>92.164499124198699</v>
      </c>
      <c r="F95" s="19">
        <v>1.5966559431067399E-2</v>
      </c>
      <c r="G95" s="20">
        <v>106.761778528457</v>
      </c>
      <c r="H95" s="19">
        <v>-7.5871205224277496E-2</v>
      </c>
      <c r="I95" s="20">
        <v>69.918910088163202</v>
      </c>
      <c r="J95" s="19">
        <v>-1.9372110342507201E-2</v>
      </c>
      <c r="K95" s="20">
        <v>98.985888101008399</v>
      </c>
      <c r="L95" s="19">
        <v>8.9349773812841295E-3</v>
      </c>
      <c r="M95" s="20">
        <v>142.27384890456901</v>
      </c>
      <c r="N95" s="19">
        <v>9.9863773895227902E-3</v>
      </c>
      <c r="O95" s="20">
        <v>63.901964199265599</v>
      </c>
      <c r="P95" s="19">
        <v>3.2375311005740502E-2</v>
      </c>
      <c r="Q95" s="20">
        <v>127.00512008279</v>
      </c>
      <c r="R95" s="19">
        <v>-2.74172810765363E-2</v>
      </c>
      <c r="S95" s="20">
        <v>82.253195406139497</v>
      </c>
      <c r="T95" s="19">
        <v>3.9014265754989501E-2</v>
      </c>
      <c r="U95" s="20">
        <v>108.67567635439001</v>
      </c>
      <c r="V95" s="19">
        <v>1.38015124295681E-2</v>
      </c>
      <c r="W95" s="20">
        <v>120.325395906407</v>
      </c>
      <c r="X95" s="19">
        <v>3.28712045892043E-3</v>
      </c>
      <c r="Y95" s="20">
        <v>85.429192536094902</v>
      </c>
      <c r="Z95" s="19">
        <v>-2.4681990560929502E-2</v>
      </c>
      <c r="AA95" s="20">
        <v>78.113711196539697</v>
      </c>
      <c r="AB95" s="19">
        <v>7.38268886393056E-3</v>
      </c>
      <c r="AC95" s="20">
        <v>116.96113088260201</v>
      </c>
      <c r="AD95" s="19">
        <v>4.78460055219612E-2</v>
      </c>
      <c r="AE95" s="20">
        <v>118.15233080071199</v>
      </c>
      <c r="AF95" s="19">
        <v>6.0935506092394398E-3</v>
      </c>
      <c r="AG95" s="20">
        <v>75.455550835115602</v>
      </c>
      <c r="AH95" s="19">
        <v>3.10298888690459E-2</v>
      </c>
      <c r="AI95" s="20">
        <v>84.670623640430094</v>
      </c>
      <c r="AJ95" s="19">
        <v>2.8292531963487501E-2</v>
      </c>
      <c r="AK95" s="20">
        <v>75.790425212718802</v>
      </c>
      <c r="AL95" s="19">
        <v>8.4041819183933199E-3</v>
      </c>
      <c r="AM95" s="20">
        <v>85.688020141960394</v>
      </c>
      <c r="AN95" s="19">
        <v>7.4033631630219298E-3</v>
      </c>
      <c r="AO95" s="20">
        <v>74.908315356231697</v>
      </c>
      <c r="AP95" s="19">
        <v>1.1672607611841201E-2</v>
      </c>
      <c r="AQ95" s="20">
        <v>77.607355430483494</v>
      </c>
      <c r="AR95" s="19">
        <v>1.4265115903059299E-2</v>
      </c>
      <c r="AS95" s="20">
        <v>95.167456933732296</v>
      </c>
      <c r="AT95" s="19">
        <v>1.3116567050841301E-2</v>
      </c>
      <c r="AU95" s="20">
        <v>109.960880650514</v>
      </c>
      <c r="AV95" s="19">
        <v>1.6847874942809099E-3</v>
      </c>
      <c r="AW95" s="20">
        <v>101.320252062235</v>
      </c>
      <c r="AX95" s="19">
        <v>9.1385252792615095E-3</v>
      </c>
      <c r="AY95" s="20">
        <v>89.256171140372203</v>
      </c>
      <c r="AZ95" s="19">
        <v>3.4070056789215403E-2</v>
      </c>
      <c r="BA95" s="20"/>
      <c r="BB95" s="19"/>
    </row>
    <row r="96" spans="1:54" x14ac:dyDescent="0.15">
      <c r="A96" s="17">
        <v>2001</v>
      </c>
      <c r="B96" s="17">
        <v>1</v>
      </c>
      <c r="C96" s="20">
        <v>93.606771892318704</v>
      </c>
      <c r="D96" s="19">
        <v>1.616696981663E-2</v>
      </c>
      <c r="E96" s="20">
        <v>92.504974971706801</v>
      </c>
      <c r="F96" s="19">
        <v>1.5777042629416999E-2</v>
      </c>
      <c r="G96" s="20">
        <v>105.09639124946401</v>
      </c>
      <c r="H96" s="19">
        <v>-9.4941697389182705E-2</v>
      </c>
      <c r="I96" s="20">
        <v>74.330641253094697</v>
      </c>
      <c r="J96" s="19">
        <v>3.2936487225728499E-2</v>
      </c>
      <c r="K96" s="20">
        <v>99.3439284460256</v>
      </c>
      <c r="L96" s="19">
        <v>1.29625409027498E-2</v>
      </c>
      <c r="M96" s="20">
        <v>142.04036307180601</v>
      </c>
      <c r="N96" s="19">
        <v>7.1907297288886802E-3</v>
      </c>
      <c r="O96" s="20">
        <v>64.664197205454002</v>
      </c>
      <c r="P96" s="19">
        <v>4.1014771696392699E-2</v>
      </c>
      <c r="Q96" s="20">
        <v>131.929039174861</v>
      </c>
      <c r="R96" s="19">
        <v>-2.3820931380877899E-2</v>
      </c>
      <c r="S96" s="20">
        <v>83.219633013020101</v>
      </c>
      <c r="T96" s="19">
        <v>4.3662765220512198E-2</v>
      </c>
      <c r="U96" s="20">
        <v>108.59148464669001</v>
      </c>
      <c r="V96" s="19">
        <v>8.30816263495349E-3</v>
      </c>
      <c r="W96" s="20">
        <v>119.813060422173</v>
      </c>
      <c r="X96" s="19">
        <v>-2.29286676110207E-3</v>
      </c>
      <c r="Y96" s="20">
        <v>86.360048254891296</v>
      </c>
      <c r="Z96" s="19">
        <v>-3.8362585218720797E-5</v>
      </c>
      <c r="AA96" s="20">
        <v>79.619185571113604</v>
      </c>
      <c r="AB96" s="19">
        <v>2.3348770800835701E-2</v>
      </c>
      <c r="AC96" s="20">
        <v>116.171462871191</v>
      </c>
      <c r="AD96" s="19">
        <v>3.09542641837184E-2</v>
      </c>
      <c r="AE96" s="20">
        <v>113.58677347136501</v>
      </c>
      <c r="AF96" s="19">
        <v>-5.6395274136953603E-2</v>
      </c>
      <c r="AG96" s="20">
        <v>76.143050622100901</v>
      </c>
      <c r="AH96" s="19">
        <v>3.4855305421159097E-2</v>
      </c>
      <c r="AI96" s="20">
        <v>85.373769797518193</v>
      </c>
      <c r="AJ96" s="19">
        <v>3.1625214542174498E-2</v>
      </c>
      <c r="AK96" s="20">
        <v>76.332029073247099</v>
      </c>
      <c r="AL96" s="19">
        <v>1.0550025088462501E-2</v>
      </c>
      <c r="AM96" s="20">
        <v>86.108277921720102</v>
      </c>
      <c r="AN96" s="19">
        <v>7.1526452887105104E-3</v>
      </c>
      <c r="AO96" s="20">
        <v>75.462686961349107</v>
      </c>
      <c r="AP96" s="19">
        <v>2.2485120925111599E-2</v>
      </c>
      <c r="AQ96" s="20">
        <v>78.5636948836231</v>
      </c>
      <c r="AR96" s="19">
        <v>2.1571844612853198E-2</v>
      </c>
      <c r="AS96" s="20">
        <v>95.066538339554398</v>
      </c>
      <c r="AT96" s="19">
        <v>6.3578332731648599E-3</v>
      </c>
      <c r="AU96" s="20">
        <v>126.30721008111099</v>
      </c>
      <c r="AV96" s="19">
        <v>2.54527297077249E-2</v>
      </c>
      <c r="AW96" s="20">
        <v>111.97142982701899</v>
      </c>
      <c r="AX96" s="19">
        <v>2.0491604753224899E-2</v>
      </c>
      <c r="AY96" s="20">
        <v>90.301982316699096</v>
      </c>
      <c r="AZ96" s="19">
        <v>1.1716962121108E-2</v>
      </c>
      <c r="BA96" s="20"/>
      <c r="BB96" s="19"/>
    </row>
    <row r="97" spans="1:54" x14ac:dyDescent="0.15">
      <c r="A97" s="17">
        <v>2001</v>
      </c>
      <c r="B97" s="17">
        <v>2</v>
      </c>
      <c r="C97" s="20">
        <v>93.237981651877206</v>
      </c>
      <c r="D97" s="19">
        <v>1.1754981050699401E-2</v>
      </c>
      <c r="E97" s="20">
        <v>92.868794984637006</v>
      </c>
      <c r="F97" s="19">
        <v>1.35711137769299E-2</v>
      </c>
      <c r="G97" s="20">
        <v>110.107822014527</v>
      </c>
      <c r="H97" s="19">
        <v>-3.8043211858108703E-2</v>
      </c>
      <c r="I97" s="20">
        <v>73.493450473184794</v>
      </c>
      <c r="J97" s="19">
        <v>1.4991957937027201E-2</v>
      </c>
      <c r="K97" s="20">
        <v>99.911774397960997</v>
      </c>
      <c r="L97" s="19">
        <v>1.43779455439168E-2</v>
      </c>
      <c r="M97" s="20">
        <v>141.940021757528</v>
      </c>
      <c r="N97" s="19">
        <v>-2.8609060531968899E-3</v>
      </c>
      <c r="O97" s="20">
        <v>63.687574716854101</v>
      </c>
      <c r="P97" s="19">
        <v>1.39608308445653E-2</v>
      </c>
      <c r="Q97" s="20">
        <v>132.22135182575499</v>
      </c>
      <c r="R97" s="19">
        <v>-1.2157534252462E-2</v>
      </c>
      <c r="S97" s="20">
        <v>84.019983519913296</v>
      </c>
      <c r="T97" s="19">
        <v>4.5469238291569299E-2</v>
      </c>
      <c r="U97" s="20">
        <v>109.022183965766</v>
      </c>
      <c r="V97" s="19">
        <v>6.4318871292465803E-3</v>
      </c>
      <c r="W97" s="20">
        <v>121.111968129752</v>
      </c>
      <c r="X97" s="19">
        <v>2.1986210263795799E-3</v>
      </c>
      <c r="Y97" s="20">
        <v>86.789877755530199</v>
      </c>
      <c r="Z97" s="19">
        <v>2.2776513291164799E-2</v>
      </c>
      <c r="AA97" s="20">
        <v>79.803341314987094</v>
      </c>
      <c r="AB97" s="19">
        <v>2.4322428161561299E-2</v>
      </c>
      <c r="AC97" s="20">
        <v>117.67087314537299</v>
      </c>
      <c r="AD97" s="19">
        <v>5.3986675171782102E-3</v>
      </c>
      <c r="AE97" s="20">
        <v>109.455006892193</v>
      </c>
      <c r="AF97" s="19">
        <v>-9.8442836973938394E-2</v>
      </c>
      <c r="AG97" s="20">
        <v>76.618659777392295</v>
      </c>
      <c r="AH97" s="19">
        <v>3.42185975474711E-2</v>
      </c>
      <c r="AI97" s="20">
        <v>85.796117058275101</v>
      </c>
      <c r="AJ97" s="19">
        <v>2.73959381418909E-2</v>
      </c>
      <c r="AK97" s="20">
        <v>75.546962312612294</v>
      </c>
      <c r="AL97" s="19">
        <v>5.1642259614299597E-3</v>
      </c>
      <c r="AM97" s="20">
        <v>86.382826888073893</v>
      </c>
      <c r="AN97" s="19">
        <v>9.5566336818677707E-3</v>
      </c>
      <c r="AO97" s="20">
        <v>76.170230255815497</v>
      </c>
      <c r="AP97" s="19">
        <v>3.1169578424495002E-2</v>
      </c>
      <c r="AQ97" s="20">
        <v>79.157063478829798</v>
      </c>
      <c r="AR97" s="19">
        <v>2.5115116786247602E-2</v>
      </c>
      <c r="AS97" s="20">
        <v>95.059502947472495</v>
      </c>
      <c r="AT97" s="19">
        <v>2.3235217755934699E-3</v>
      </c>
      <c r="AU97" s="20">
        <v>104.817842864212</v>
      </c>
      <c r="AV97" s="19">
        <v>-3.5473759713988098E-2</v>
      </c>
      <c r="AW97" s="20">
        <v>98.705700007803301</v>
      </c>
      <c r="AX97" s="19">
        <v>-1.8521184092026001E-2</v>
      </c>
      <c r="AY97" s="20">
        <v>90.301982316699096</v>
      </c>
      <c r="AZ97" s="19">
        <v>1.1716962121108E-2</v>
      </c>
      <c r="BA97" s="20"/>
      <c r="BB97" s="19"/>
    </row>
    <row r="98" spans="1:54" x14ac:dyDescent="0.15">
      <c r="A98" s="17">
        <v>2001</v>
      </c>
      <c r="B98" s="17">
        <v>3</v>
      </c>
      <c r="C98" s="20">
        <v>93.536568534741804</v>
      </c>
      <c r="D98" s="19">
        <v>7.41282110542718E-3</v>
      </c>
      <c r="E98" s="20">
        <v>92.603799326540397</v>
      </c>
      <c r="F98" s="19">
        <v>1.00811222149333E-2</v>
      </c>
      <c r="G98" s="20">
        <v>109.035903137958</v>
      </c>
      <c r="H98" s="19">
        <v>-1.3101417776269801E-2</v>
      </c>
      <c r="I98" s="20">
        <v>72.446468896856601</v>
      </c>
      <c r="J98" s="19">
        <v>1.6810277787680201E-2</v>
      </c>
      <c r="K98" s="20">
        <v>99.722554164286393</v>
      </c>
      <c r="L98" s="19">
        <v>9.83079415285526E-3</v>
      </c>
      <c r="M98" s="20">
        <v>140.945223313729</v>
      </c>
      <c r="N98" s="19">
        <v>-1.2325266296951E-2</v>
      </c>
      <c r="O98" s="20">
        <v>64.029503931620994</v>
      </c>
      <c r="P98" s="19">
        <v>1.84452213054032E-2</v>
      </c>
      <c r="Q98" s="20">
        <v>134.70610889914801</v>
      </c>
      <c r="R98" s="19">
        <v>6.6903765225574202E-2</v>
      </c>
      <c r="S98" s="20">
        <v>84.044288785100093</v>
      </c>
      <c r="T98" s="19">
        <v>3.4085180047253701E-2</v>
      </c>
      <c r="U98" s="20">
        <v>108.562457151412</v>
      </c>
      <c r="V98" s="19">
        <v>-3.0926673549580601E-4</v>
      </c>
      <c r="W98" s="20">
        <v>120.006858173598</v>
      </c>
      <c r="X98" s="19">
        <v>-6.5034253350314498E-3</v>
      </c>
      <c r="Y98" s="20">
        <v>87.202669039804903</v>
      </c>
      <c r="Z98" s="19">
        <v>2.5618675729312201E-2</v>
      </c>
      <c r="AA98" s="20">
        <v>80.029520665447606</v>
      </c>
      <c r="AB98" s="19">
        <v>2.80674175880729E-2</v>
      </c>
      <c r="AC98" s="20">
        <v>113.85808410132699</v>
      </c>
      <c r="AD98" s="19">
        <v>-7.9121831426327595E-3</v>
      </c>
      <c r="AE98" s="20">
        <v>105.344878039465</v>
      </c>
      <c r="AF98" s="19">
        <v>-0.127069956239515</v>
      </c>
      <c r="AG98" s="20">
        <v>76.864753683953595</v>
      </c>
      <c r="AH98" s="19">
        <v>3.1746005650163903E-2</v>
      </c>
      <c r="AI98" s="20">
        <v>86.249285993411803</v>
      </c>
      <c r="AJ98" s="19">
        <v>2.5579994532737699E-2</v>
      </c>
      <c r="AK98" s="20">
        <v>76.013996924234505</v>
      </c>
      <c r="AL98" s="19">
        <v>1.1122440440849601E-2</v>
      </c>
      <c r="AM98" s="20">
        <v>86.417307638762097</v>
      </c>
      <c r="AN98" s="19">
        <v>9.5583863368826592E-3</v>
      </c>
      <c r="AO98" s="20">
        <v>76.745519053913299</v>
      </c>
      <c r="AP98" s="19">
        <v>3.1393375344556301E-2</v>
      </c>
      <c r="AQ98" s="20">
        <v>79.341233182577497</v>
      </c>
      <c r="AR98" s="19">
        <v>2.4759166622250198E-2</v>
      </c>
      <c r="AS98" s="20">
        <v>95.002718081971395</v>
      </c>
      <c r="AT98" s="19">
        <v>-1.8885176523220099E-3</v>
      </c>
      <c r="AU98" s="20">
        <v>121.412527983871</v>
      </c>
      <c r="AV98" s="19">
        <v>-4.4457496782343203E-2</v>
      </c>
      <c r="AW98" s="20">
        <v>108.96317039213901</v>
      </c>
      <c r="AX98" s="19">
        <v>-2.9206621334228001E-2</v>
      </c>
      <c r="AY98" s="20">
        <v>90.301982316699096</v>
      </c>
      <c r="AZ98" s="19">
        <v>1.1716962121108E-2</v>
      </c>
      <c r="BA98" s="20"/>
      <c r="BB98" s="19"/>
    </row>
    <row r="99" spans="1:54" x14ac:dyDescent="0.15">
      <c r="A99" s="17">
        <v>2001</v>
      </c>
      <c r="B99" s="17">
        <v>4</v>
      </c>
      <c r="C99" s="20">
        <v>93.093897529948094</v>
      </c>
      <c r="D99" s="19">
        <v>4.05517019079804E-3</v>
      </c>
      <c r="E99" s="20">
        <v>92.616511966180497</v>
      </c>
      <c r="F99" s="19">
        <v>4.90441380658568E-3</v>
      </c>
      <c r="G99" s="20">
        <v>109.93725285356599</v>
      </c>
      <c r="H99" s="19">
        <v>2.9743550256263102E-2</v>
      </c>
      <c r="I99" s="20">
        <v>72.118132651301394</v>
      </c>
      <c r="J99" s="19">
        <v>3.14539022471199E-2</v>
      </c>
      <c r="K99" s="20">
        <v>99.527536755282</v>
      </c>
      <c r="L99" s="19">
        <v>5.4719785280996601E-3</v>
      </c>
      <c r="M99" s="20">
        <v>140.89364288247299</v>
      </c>
      <c r="N99" s="19">
        <v>-9.7010521098819195E-3</v>
      </c>
      <c r="O99" s="20">
        <v>64.814185395455098</v>
      </c>
      <c r="P99" s="19">
        <v>1.4275323264632401E-2</v>
      </c>
      <c r="Q99" s="20">
        <v>132.56411667565899</v>
      </c>
      <c r="R99" s="19">
        <v>4.3769862106701099E-2</v>
      </c>
      <c r="S99" s="20">
        <v>83.975027908467993</v>
      </c>
      <c r="T99" s="19">
        <v>2.0933320509028699E-2</v>
      </c>
      <c r="U99" s="20">
        <v>108.245264700845</v>
      </c>
      <c r="V99" s="19">
        <v>-3.9605150663344401E-3</v>
      </c>
      <c r="W99" s="20">
        <v>119.612218383236</v>
      </c>
      <c r="X99" s="19">
        <v>-5.9270739796783998E-3</v>
      </c>
      <c r="Y99" s="20">
        <v>87.408508366279705</v>
      </c>
      <c r="Z99" s="19">
        <v>2.3169080397763799E-2</v>
      </c>
      <c r="AA99" s="20">
        <v>80.1793366867809</v>
      </c>
      <c r="AB99" s="19">
        <v>2.6443827320454399E-2</v>
      </c>
      <c r="AC99" s="20">
        <v>115.80247921327</v>
      </c>
      <c r="AD99" s="19">
        <v>-9.9062967379732695E-3</v>
      </c>
      <c r="AE99" s="20">
        <v>100.84685955933899</v>
      </c>
      <c r="AF99" s="19">
        <v>-0.146467455395042</v>
      </c>
      <c r="AG99" s="20">
        <v>77.002397677130304</v>
      </c>
      <c r="AH99" s="19">
        <v>2.05001066839328E-2</v>
      </c>
      <c r="AI99" s="20">
        <v>86.629383080620997</v>
      </c>
      <c r="AJ99" s="19">
        <v>2.31338728353905E-2</v>
      </c>
      <c r="AK99" s="20">
        <v>77.161562370226207</v>
      </c>
      <c r="AL99" s="19">
        <v>1.8091165917846201E-2</v>
      </c>
      <c r="AM99" s="20">
        <v>86.993141134645896</v>
      </c>
      <c r="AN99" s="19">
        <v>1.52310788663728E-2</v>
      </c>
      <c r="AO99" s="20">
        <v>76.925589772216298</v>
      </c>
      <c r="AP99" s="19">
        <v>2.6929913006204401E-2</v>
      </c>
      <c r="AQ99" s="20">
        <v>79.486246373037901</v>
      </c>
      <c r="AR99" s="19">
        <v>2.4210217345150199E-2</v>
      </c>
      <c r="AS99" s="20">
        <v>94.991822178450903</v>
      </c>
      <c r="AT99" s="19">
        <v>-1.8455337669016599E-3</v>
      </c>
      <c r="AU99" s="20">
        <v>107.649316838476</v>
      </c>
      <c r="AV99" s="19">
        <v>-2.10216924270085E-2</v>
      </c>
      <c r="AW99" s="20">
        <v>100.450720398737</v>
      </c>
      <c r="AX99" s="19">
        <v>-8.5820124387748793E-3</v>
      </c>
      <c r="AY99" s="20">
        <v>90.301982316699096</v>
      </c>
      <c r="AZ99" s="19">
        <v>1.1716962121108E-2</v>
      </c>
      <c r="BA99" s="20"/>
      <c r="BB99" s="19"/>
    </row>
    <row r="100" spans="1:54" x14ac:dyDescent="0.15">
      <c r="A100" s="17">
        <v>2002</v>
      </c>
      <c r="B100" s="17">
        <v>1</v>
      </c>
      <c r="C100" s="20">
        <v>93.193179330599193</v>
      </c>
      <c r="D100" s="19">
        <v>-4.4184042816400896E-3</v>
      </c>
      <c r="E100" s="20">
        <v>92.229740302135696</v>
      </c>
      <c r="F100" s="19">
        <v>-2.97534991664306E-3</v>
      </c>
      <c r="G100" s="20">
        <v>106.57152229946701</v>
      </c>
      <c r="H100" s="19">
        <v>1.40359819444358E-2</v>
      </c>
      <c r="I100" s="20">
        <v>73.631475670928893</v>
      </c>
      <c r="J100" s="19">
        <v>-9.4061556631158706E-3</v>
      </c>
      <c r="K100" s="20">
        <v>99.190485873926093</v>
      </c>
      <c r="L100" s="19">
        <v>-1.54455913410889E-3</v>
      </c>
      <c r="M100" s="20">
        <v>140.28884939073501</v>
      </c>
      <c r="N100" s="19">
        <v>-1.23310983103105E-2</v>
      </c>
      <c r="O100" s="20">
        <v>63.131511969570397</v>
      </c>
      <c r="P100" s="19">
        <v>-2.3702223210378699E-2</v>
      </c>
      <c r="Q100" s="20">
        <v>132.69714765542199</v>
      </c>
      <c r="R100" s="19">
        <v>5.8221335148465102E-3</v>
      </c>
      <c r="S100" s="20">
        <v>83.656241630217295</v>
      </c>
      <c r="T100" s="19">
        <v>5.2464616988747697E-3</v>
      </c>
      <c r="U100" s="20">
        <v>107.79084386724099</v>
      </c>
      <c r="V100" s="19">
        <v>-7.3729609835744298E-3</v>
      </c>
      <c r="W100" s="20">
        <v>119.191117077416</v>
      </c>
      <c r="X100" s="19">
        <v>-5.19094781959173E-3</v>
      </c>
      <c r="Y100" s="20">
        <v>87.115944433523595</v>
      </c>
      <c r="Z100" s="19">
        <v>8.7528457186734094E-3</v>
      </c>
      <c r="AA100" s="20">
        <v>82.286665051138698</v>
      </c>
      <c r="AB100" s="19">
        <v>3.3502973697747199E-2</v>
      </c>
      <c r="AC100" s="20">
        <v>113.78282235490801</v>
      </c>
      <c r="AD100" s="19">
        <v>-2.0561336297642299E-2</v>
      </c>
      <c r="AE100" s="20">
        <v>95.509507674631905</v>
      </c>
      <c r="AF100" s="19">
        <v>-0.159149390763271</v>
      </c>
      <c r="AG100" s="20">
        <v>77.0866281756864</v>
      </c>
      <c r="AH100" s="19">
        <v>1.2392169027591E-2</v>
      </c>
      <c r="AI100" s="20">
        <v>86.745072435647401</v>
      </c>
      <c r="AJ100" s="19">
        <v>1.6062341412139899E-2</v>
      </c>
      <c r="AK100" s="20">
        <v>77.421645357383099</v>
      </c>
      <c r="AL100" s="19">
        <v>1.42746930399342E-2</v>
      </c>
      <c r="AM100" s="20">
        <v>87.202910370883899</v>
      </c>
      <c r="AN100" s="19">
        <v>1.2712278953701301E-2</v>
      </c>
      <c r="AO100" s="20">
        <v>76.972763921006106</v>
      </c>
      <c r="AP100" s="19">
        <v>2.0010908973205E-2</v>
      </c>
      <c r="AQ100" s="20">
        <v>79.891071772176005</v>
      </c>
      <c r="AR100" s="19">
        <v>1.6895550680491499E-2</v>
      </c>
      <c r="AS100" s="20">
        <v>95.0268047930808</v>
      </c>
      <c r="AT100" s="19">
        <v>-4.1795512035625E-4</v>
      </c>
      <c r="AU100" s="20">
        <v>122.412586865289</v>
      </c>
      <c r="AV100" s="19">
        <v>-3.08345280789677E-2</v>
      </c>
      <c r="AW100" s="20">
        <v>109.67130366596599</v>
      </c>
      <c r="AX100" s="19">
        <v>-2.0542080820142701E-2</v>
      </c>
      <c r="AY100" s="20">
        <v>91.033320253002799</v>
      </c>
      <c r="AZ100" s="19">
        <v>8.0988026789801104E-3</v>
      </c>
      <c r="BA100" s="20"/>
      <c r="BB100" s="19"/>
    </row>
    <row r="101" spans="1:54" x14ac:dyDescent="0.15">
      <c r="A101" s="17">
        <v>2002</v>
      </c>
      <c r="B101" s="17">
        <v>2</v>
      </c>
      <c r="C101" s="20">
        <v>92.874056935448394</v>
      </c>
      <c r="D101" s="19">
        <v>-3.9031809781942001E-3</v>
      </c>
      <c r="E101" s="20">
        <v>92.388328089213999</v>
      </c>
      <c r="F101" s="19">
        <v>-5.1736096662229301E-3</v>
      </c>
      <c r="G101" s="20">
        <v>105.492246241185</v>
      </c>
      <c r="H101" s="19">
        <v>-4.19186910511503E-2</v>
      </c>
      <c r="I101" s="20">
        <v>73.739606273036699</v>
      </c>
      <c r="J101" s="19">
        <v>3.34935695993344E-3</v>
      </c>
      <c r="K101" s="20">
        <v>99.265904483701107</v>
      </c>
      <c r="L101" s="19">
        <v>-6.4644024005350298E-3</v>
      </c>
      <c r="M101" s="20">
        <v>138.00999657473901</v>
      </c>
      <c r="N101" s="19">
        <v>-2.76879285639526E-2</v>
      </c>
      <c r="O101" s="20">
        <v>62.469233959544198</v>
      </c>
      <c r="P101" s="19">
        <v>-1.9129960007528601E-2</v>
      </c>
      <c r="Q101" s="20">
        <v>135.11044116494801</v>
      </c>
      <c r="R101" s="19">
        <v>2.1850399343972499E-2</v>
      </c>
      <c r="S101" s="20">
        <v>83.193781548309005</v>
      </c>
      <c r="T101" s="19">
        <v>-9.8333984010893199E-3</v>
      </c>
      <c r="U101" s="20">
        <v>108.221294451392</v>
      </c>
      <c r="V101" s="19">
        <v>-7.3461151230035399E-3</v>
      </c>
      <c r="W101" s="20">
        <v>121.355367089992</v>
      </c>
      <c r="X101" s="19">
        <v>2.0097019642111298E-3</v>
      </c>
      <c r="Y101" s="20">
        <v>87.621131451553495</v>
      </c>
      <c r="Z101" s="19">
        <v>9.5777724029615392E-3</v>
      </c>
      <c r="AA101" s="20">
        <v>82.407722046760298</v>
      </c>
      <c r="AB101" s="19">
        <v>3.2634983559066501E-2</v>
      </c>
      <c r="AC101" s="20">
        <v>115.994576212314</v>
      </c>
      <c r="AD101" s="19">
        <v>-1.42456403037642E-2</v>
      </c>
      <c r="AE101" s="20">
        <v>93.797963353258197</v>
      </c>
      <c r="AF101" s="19">
        <v>-0.143045475794049</v>
      </c>
      <c r="AG101" s="20">
        <v>77.163463199102793</v>
      </c>
      <c r="AH101" s="19">
        <v>7.1105840704253102E-3</v>
      </c>
      <c r="AI101" s="20">
        <v>86.732468269846095</v>
      </c>
      <c r="AJ101" s="19">
        <v>1.0913678190529E-2</v>
      </c>
      <c r="AK101" s="20">
        <v>76.651933626270093</v>
      </c>
      <c r="AL101" s="19">
        <v>1.46262838350195E-2</v>
      </c>
      <c r="AM101" s="20">
        <v>87.454217179927696</v>
      </c>
      <c r="AN101" s="19">
        <v>1.24028158194229E-2</v>
      </c>
      <c r="AO101" s="20">
        <v>77.276158674817694</v>
      </c>
      <c r="AP101" s="19">
        <v>1.45191686474886E-2</v>
      </c>
      <c r="AQ101" s="20">
        <v>80.253182865925794</v>
      </c>
      <c r="AR101" s="19">
        <v>1.38473983106917E-2</v>
      </c>
      <c r="AS101" s="20">
        <v>95.075261044412997</v>
      </c>
      <c r="AT101" s="19">
        <v>1.6577087457658699E-4</v>
      </c>
      <c r="AU101" s="20">
        <v>107.343943373578</v>
      </c>
      <c r="AV101" s="19">
        <v>2.4099909331640499E-2</v>
      </c>
      <c r="AW101" s="20">
        <v>100.762548421049</v>
      </c>
      <c r="AX101" s="19">
        <v>2.0838192861034801E-2</v>
      </c>
      <c r="AY101" s="20">
        <v>91.033320253002799</v>
      </c>
      <c r="AZ101" s="19">
        <v>8.0988026789801104E-3</v>
      </c>
      <c r="BA101" s="20"/>
      <c r="BB101" s="19"/>
    </row>
    <row r="102" spans="1:54" x14ac:dyDescent="0.15">
      <c r="A102" s="17">
        <v>2002</v>
      </c>
      <c r="B102" s="17">
        <v>3</v>
      </c>
      <c r="C102" s="20">
        <v>93.2170400233164</v>
      </c>
      <c r="D102" s="19">
        <v>-3.4160811801287002E-3</v>
      </c>
      <c r="E102" s="20">
        <v>92.591832839875494</v>
      </c>
      <c r="F102" s="19">
        <v>-1.2922241583956899E-4</v>
      </c>
      <c r="G102" s="20">
        <v>107.340245158237</v>
      </c>
      <c r="H102" s="19">
        <v>-1.5551372813184E-2</v>
      </c>
      <c r="I102" s="20">
        <v>73.001053054411102</v>
      </c>
      <c r="J102" s="19">
        <v>7.6550888676727401E-3</v>
      </c>
      <c r="K102" s="20">
        <v>99.4428467370074</v>
      </c>
      <c r="L102" s="19">
        <v>-2.8048562295962501E-3</v>
      </c>
      <c r="M102" s="20">
        <v>137.174210281527</v>
      </c>
      <c r="N102" s="19">
        <v>-2.6755167316372501E-2</v>
      </c>
      <c r="O102" s="20">
        <v>62.265191426025403</v>
      </c>
      <c r="P102" s="19">
        <v>-2.75546802217898E-2</v>
      </c>
      <c r="Q102" s="20">
        <v>135.29814701209801</v>
      </c>
      <c r="R102" s="19">
        <v>4.3950353683894798E-3</v>
      </c>
      <c r="S102" s="20">
        <v>82.852446940980002</v>
      </c>
      <c r="T102" s="19">
        <v>-1.4181116425027E-2</v>
      </c>
      <c r="U102" s="20">
        <v>107.212032986578</v>
      </c>
      <c r="V102" s="19">
        <v>-1.24391451729048E-2</v>
      </c>
      <c r="W102" s="20">
        <v>118.513414848504</v>
      </c>
      <c r="X102" s="19">
        <v>-1.24446498127055E-2</v>
      </c>
      <c r="Y102" s="20">
        <v>87.935053616425705</v>
      </c>
      <c r="Z102" s="19">
        <v>8.3986486272162892E-3</v>
      </c>
      <c r="AA102" s="20">
        <v>82.033356474539005</v>
      </c>
      <c r="AB102" s="19">
        <v>2.5038708122070399E-2</v>
      </c>
      <c r="AC102" s="20">
        <v>118.42039863036</v>
      </c>
      <c r="AD102" s="19">
        <v>4.00701853104561E-2</v>
      </c>
      <c r="AE102" s="20">
        <v>95.562732342256794</v>
      </c>
      <c r="AF102" s="19">
        <v>-9.2858294387541104E-2</v>
      </c>
      <c r="AG102" s="20">
        <v>77.260757723598999</v>
      </c>
      <c r="AH102" s="19">
        <v>5.1519587413706401E-3</v>
      </c>
      <c r="AI102" s="20">
        <v>87.259069934251201</v>
      </c>
      <c r="AJ102" s="19">
        <v>1.17077368143839E-2</v>
      </c>
      <c r="AK102" s="20">
        <v>76.722764806906596</v>
      </c>
      <c r="AL102" s="19">
        <v>9.3241759590485494E-3</v>
      </c>
      <c r="AM102" s="20">
        <v>87.606177536645603</v>
      </c>
      <c r="AN102" s="19">
        <v>1.3757312399191399E-2</v>
      </c>
      <c r="AO102" s="20">
        <v>77.446971975012801</v>
      </c>
      <c r="AP102" s="19">
        <v>9.1399853665292703E-3</v>
      </c>
      <c r="AQ102" s="20">
        <v>80.433100965113795</v>
      </c>
      <c r="AR102" s="19">
        <v>1.3761668917139799E-2</v>
      </c>
      <c r="AS102" s="20">
        <v>95.137646561490598</v>
      </c>
      <c r="AT102" s="19">
        <v>1.42025914882549E-3</v>
      </c>
      <c r="AU102" s="20">
        <v>111.97907462166999</v>
      </c>
      <c r="AV102" s="19">
        <v>-7.7697528573447999E-2</v>
      </c>
      <c r="AW102" s="20">
        <v>103.518536241693</v>
      </c>
      <c r="AX102" s="19">
        <v>-4.9967655409174701E-2</v>
      </c>
      <c r="AY102" s="20">
        <v>91.033320253002799</v>
      </c>
      <c r="AZ102" s="19">
        <v>8.0988026789801104E-3</v>
      </c>
      <c r="BA102" s="20"/>
      <c r="BB102" s="19"/>
    </row>
    <row r="103" spans="1:54" x14ac:dyDescent="0.15">
      <c r="A103" s="17">
        <v>2002</v>
      </c>
      <c r="B103" s="17">
        <v>4</v>
      </c>
      <c r="C103" s="20">
        <v>93.2507672711791</v>
      </c>
      <c r="D103" s="19">
        <v>1.6850700786326101E-3</v>
      </c>
      <c r="E103" s="20">
        <v>92.854050602707602</v>
      </c>
      <c r="F103" s="19">
        <v>2.5647547233678099E-3</v>
      </c>
      <c r="G103" s="20">
        <v>107.604043481844</v>
      </c>
      <c r="H103" s="19">
        <v>-2.12231005520024E-2</v>
      </c>
      <c r="I103" s="20">
        <v>72.165500926407006</v>
      </c>
      <c r="J103" s="19">
        <v>6.5681505280501496E-4</v>
      </c>
      <c r="K103" s="20">
        <v>99.433564179371501</v>
      </c>
      <c r="L103" s="19">
        <v>-9.4418669419604805E-4</v>
      </c>
      <c r="M103" s="20">
        <v>138.20687711836899</v>
      </c>
      <c r="N103" s="19">
        <v>-1.9069460545816801E-2</v>
      </c>
      <c r="O103" s="20">
        <v>61.722371784866098</v>
      </c>
      <c r="P103" s="19">
        <v>-4.7702730377998603E-2</v>
      </c>
      <c r="Q103" s="20">
        <v>135.206047653642</v>
      </c>
      <c r="R103" s="19">
        <v>1.99294578671485E-2</v>
      </c>
      <c r="S103" s="20">
        <v>82.510649763184404</v>
      </c>
      <c r="T103" s="19">
        <v>-1.74382573219245E-2</v>
      </c>
      <c r="U103" s="20">
        <v>107.67951610854399</v>
      </c>
      <c r="V103" s="19">
        <v>-5.2265435708867001E-3</v>
      </c>
      <c r="W103" s="20">
        <v>120.22948987100099</v>
      </c>
      <c r="X103" s="19">
        <v>5.1606056313340297E-3</v>
      </c>
      <c r="Y103" s="20">
        <v>88.012613854442904</v>
      </c>
      <c r="Z103" s="19">
        <v>6.9112892949934101E-3</v>
      </c>
      <c r="AA103" s="20">
        <v>82.076806950424697</v>
      </c>
      <c r="AB103" s="19">
        <v>2.36653275276681E-2</v>
      </c>
      <c r="AC103" s="20">
        <v>118.742952742773</v>
      </c>
      <c r="AD103" s="19">
        <v>2.5392146605836399E-2</v>
      </c>
      <c r="AE103" s="20">
        <v>101.032994135206</v>
      </c>
      <c r="AF103" s="19">
        <v>1.8457151435467001E-3</v>
      </c>
      <c r="AG103" s="20">
        <v>77.343566633535502</v>
      </c>
      <c r="AH103" s="19">
        <v>4.4306277037715596E-3</v>
      </c>
      <c r="AI103" s="20">
        <v>87.530229489504094</v>
      </c>
      <c r="AJ103" s="19">
        <v>1.0398855178787501E-2</v>
      </c>
      <c r="AK103" s="20">
        <v>77.849477975451606</v>
      </c>
      <c r="AL103" s="19">
        <v>8.9152627823248006E-3</v>
      </c>
      <c r="AM103" s="20">
        <v>87.751103687508902</v>
      </c>
      <c r="AN103" s="19">
        <v>8.7129001548504892E-3</v>
      </c>
      <c r="AO103" s="20">
        <v>77.516675185779505</v>
      </c>
      <c r="AP103" s="19">
        <v>7.6838593673891299E-3</v>
      </c>
      <c r="AQ103" s="20">
        <v>80.755190567203897</v>
      </c>
      <c r="AR103" s="19">
        <v>1.59643240443232E-2</v>
      </c>
      <c r="AS103" s="20">
        <v>95.140309188377501</v>
      </c>
      <c r="AT103" s="19">
        <v>1.56315571721155E-3</v>
      </c>
      <c r="AU103" s="20">
        <v>105.05246117075301</v>
      </c>
      <c r="AV103" s="19">
        <v>-2.4123289807954099E-2</v>
      </c>
      <c r="AW103" s="20">
        <v>99.354214579040203</v>
      </c>
      <c r="AX103" s="19">
        <v>-1.0915858197379299E-2</v>
      </c>
      <c r="AY103" s="20">
        <v>91.033320253002799</v>
      </c>
      <c r="AZ103" s="19">
        <v>8.0988026789801104E-3</v>
      </c>
      <c r="BA103" s="20"/>
      <c r="BB103" s="19"/>
    </row>
    <row r="104" spans="1:54" x14ac:dyDescent="0.15">
      <c r="A104" s="17">
        <v>2003</v>
      </c>
      <c r="B104" s="17">
        <v>1</v>
      </c>
      <c r="C104" s="20">
        <v>94.073247962664595</v>
      </c>
      <c r="D104" s="19">
        <v>9.4434875855384792E-3</v>
      </c>
      <c r="E104" s="20">
        <v>93.216613451371899</v>
      </c>
      <c r="F104" s="19">
        <v>1.0700161856721501E-2</v>
      </c>
      <c r="G104" s="20">
        <v>107.312781823932</v>
      </c>
      <c r="H104" s="19">
        <v>6.9555122088080798E-3</v>
      </c>
      <c r="I104" s="20">
        <v>71.542986886088997</v>
      </c>
      <c r="J104" s="19">
        <v>-2.8364076175434301E-2</v>
      </c>
      <c r="K104" s="20">
        <v>99.303095175534594</v>
      </c>
      <c r="L104" s="19">
        <v>1.13528329472712E-3</v>
      </c>
      <c r="M104" s="20">
        <v>138.55040323868499</v>
      </c>
      <c r="N104" s="19">
        <v>-1.23919054122961E-2</v>
      </c>
      <c r="O104" s="20">
        <v>60.227570373356997</v>
      </c>
      <c r="P104" s="19">
        <v>-4.5998290007896799E-2</v>
      </c>
      <c r="Q104" s="20">
        <v>145.10754013775201</v>
      </c>
      <c r="R104" s="19">
        <v>9.3524184216499995E-2</v>
      </c>
      <c r="S104" s="20">
        <v>82.151550461593203</v>
      </c>
      <c r="T104" s="19">
        <v>-1.7986597763681299E-2</v>
      </c>
      <c r="U104" s="20">
        <v>107.228296258481</v>
      </c>
      <c r="V104" s="19">
        <v>-5.2188812015772097E-3</v>
      </c>
      <c r="W104" s="20">
        <v>118.64947805907001</v>
      </c>
      <c r="X104" s="19">
        <v>-4.5442901419736597E-3</v>
      </c>
      <c r="Y104" s="20">
        <v>88.153162954704698</v>
      </c>
      <c r="Z104" s="19">
        <v>1.1906184659142401E-2</v>
      </c>
      <c r="AA104" s="20">
        <v>83.659517907025403</v>
      </c>
      <c r="AB104" s="19">
        <v>1.6683782907394501E-2</v>
      </c>
      <c r="AC104" s="20">
        <v>117.49737119556799</v>
      </c>
      <c r="AD104" s="19">
        <v>3.2645954492798397E-2</v>
      </c>
      <c r="AE104" s="20">
        <v>110.841530878874</v>
      </c>
      <c r="AF104" s="19">
        <v>0.160528763863726</v>
      </c>
      <c r="AG104" s="20">
        <v>77.436962913326497</v>
      </c>
      <c r="AH104" s="19">
        <v>4.5446888251703399E-3</v>
      </c>
      <c r="AI104" s="20">
        <v>87.684246839948898</v>
      </c>
      <c r="AJ104" s="19">
        <v>1.08268329016419E-2</v>
      </c>
      <c r="AK104" s="20">
        <v>77.596703467208798</v>
      </c>
      <c r="AL104" s="19">
        <v>2.2611003553032502E-3</v>
      </c>
      <c r="AM104" s="20">
        <v>88.548757570773205</v>
      </c>
      <c r="AN104" s="19">
        <v>1.54335124156442E-2</v>
      </c>
      <c r="AO104" s="20">
        <v>77.801685844625197</v>
      </c>
      <c r="AP104" s="19">
        <v>1.0769028957693799E-2</v>
      </c>
      <c r="AQ104" s="20">
        <v>81.269043157658103</v>
      </c>
      <c r="AR104" s="19">
        <v>1.72481274179377E-2</v>
      </c>
      <c r="AS104" s="20">
        <v>95.143554223520695</v>
      </c>
      <c r="AT104" s="19">
        <v>1.2285947180277199E-3</v>
      </c>
      <c r="AU104" s="20">
        <v>120.102545388823</v>
      </c>
      <c r="AV104" s="19">
        <v>-1.8870947307148101E-2</v>
      </c>
      <c r="AW104" s="20">
        <v>108.58932274856799</v>
      </c>
      <c r="AX104" s="19">
        <v>-9.8656702458223E-3</v>
      </c>
      <c r="AY104" s="20">
        <v>91.948386022196502</v>
      </c>
      <c r="AZ104" s="19">
        <v>1.0051987191618299E-2</v>
      </c>
      <c r="BA104" s="20"/>
      <c r="BB104" s="19"/>
    </row>
    <row r="105" spans="1:54" x14ac:dyDescent="0.15">
      <c r="A105" s="17">
        <v>2003</v>
      </c>
      <c r="B105" s="17">
        <v>2</v>
      </c>
      <c r="C105" s="20">
        <v>94.383296183395501</v>
      </c>
      <c r="D105" s="19">
        <v>1.6250385713160401E-2</v>
      </c>
      <c r="E105" s="20">
        <v>93.838180976722597</v>
      </c>
      <c r="F105" s="19">
        <v>1.5693030900056901E-2</v>
      </c>
      <c r="G105" s="20">
        <v>111.94713477996299</v>
      </c>
      <c r="H105" s="19">
        <v>6.1188274672059298E-2</v>
      </c>
      <c r="I105" s="20">
        <v>73.206857529965006</v>
      </c>
      <c r="J105" s="19">
        <v>-7.2247299653199802E-3</v>
      </c>
      <c r="K105" s="20">
        <v>99.9601267774636</v>
      </c>
      <c r="L105" s="19">
        <v>6.9935623653782902E-3</v>
      </c>
      <c r="M105" s="20">
        <v>138.70752622130101</v>
      </c>
      <c r="N105" s="19">
        <v>5.0541965355679298E-3</v>
      </c>
      <c r="O105" s="20">
        <v>61.862397872734498</v>
      </c>
      <c r="P105" s="19">
        <v>-9.7141592484177898E-3</v>
      </c>
      <c r="Q105" s="20">
        <v>139.48954747829401</v>
      </c>
      <c r="R105" s="19">
        <v>3.2411309411684699E-2</v>
      </c>
      <c r="S105" s="20">
        <v>81.770160967791497</v>
      </c>
      <c r="T105" s="19">
        <v>-1.71121032608769E-2</v>
      </c>
      <c r="U105" s="20">
        <v>108.182759587847</v>
      </c>
      <c r="V105" s="19">
        <v>-3.5607468696341498E-4</v>
      </c>
      <c r="W105" s="20">
        <v>121.32151143717699</v>
      </c>
      <c r="X105" s="19">
        <v>-2.7897944381982703E-4</v>
      </c>
      <c r="Y105" s="20">
        <v>88.380385402136</v>
      </c>
      <c r="Z105" s="19">
        <v>8.6651922658895798E-3</v>
      </c>
      <c r="AA105" s="20">
        <v>83.481546255804602</v>
      </c>
      <c r="AB105" s="19">
        <v>1.30306260429687E-2</v>
      </c>
      <c r="AC105" s="20">
        <v>118.75639652600699</v>
      </c>
      <c r="AD105" s="19">
        <v>2.3809909082622899E-2</v>
      </c>
      <c r="AE105" s="20">
        <v>116.28240284499999</v>
      </c>
      <c r="AF105" s="19">
        <v>0.23971138272013601</v>
      </c>
      <c r="AG105" s="20">
        <v>77.559477643818198</v>
      </c>
      <c r="AH105" s="19">
        <v>5.1321497026855E-3</v>
      </c>
      <c r="AI105" s="20">
        <v>87.782702135538997</v>
      </c>
      <c r="AJ105" s="19">
        <v>1.2108889400280499E-2</v>
      </c>
      <c r="AK105" s="20">
        <v>78.049631831973997</v>
      </c>
      <c r="AL105" s="19">
        <v>1.82343502581244E-2</v>
      </c>
      <c r="AM105" s="20">
        <v>88.879822974984407</v>
      </c>
      <c r="AN105" s="19">
        <v>1.63011669537181E-2</v>
      </c>
      <c r="AO105" s="20">
        <v>78.232066471529293</v>
      </c>
      <c r="AP105" s="19">
        <v>1.23700221789502E-2</v>
      </c>
      <c r="AQ105" s="20">
        <v>81.690110851594795</v>
      </c>
      <c r="AR105" s="19">
        <v>1.79049345378559E-2</v>
      </c>
      <c r="AS105" s="20">
        <v>95.162153220638601</v>
      </c>
      <c r="AT105" s="19">
        <v>9.1393045121446203E-4</v>
      </c>
      <c r="AU105" s="20">
        <v>110.67497603524799</v>
      </c>
      <c r="AV105" s="19">
        <v>3.1031398297687501E-2</v>
      </c>
      <c r="AW105" s="20">
        <v>103.133824654386</v>
      </c>
      <c r="AX105" s="19">
        <v>2.35333094537113E-2</v>
      </c>
      <c r="AY105" s="20">
        <v>91.948386022196502</v>
      </c>
      <c r="AZ105" s="19">
        <v>1.0051987191618299E-2</v>
      </c>
      <c r="BA105" s="20"/>
      <c r="BB105" s="19"/>
    </row>
    <row r="106" spans="1:54" x14ac:dyDescent="0.15">
      <c r="A106" s="17">
        <v>2003</v>
      </c>
      <c r="B106" s="17">
        <v>3</v>
      </c>
      <c r="C106" s="20">
        <v>94.301277134659202</v>
      </c>
      <c r="D106" s="19">
        <v>1.1631318813293901E-2</v>
      </c>
      <c r="E106" s="20">
        <v>93.799475761218304</v>
      </c>
      <c r="F106" s="19">
        <v>1.30426505697454E-2</v>
      </c>
      <c r="G106" s="20">
        <v>115.956356178566</v>
      </c>
      <c r="H106" s="19">
        <v>8.0269157272999006E-2</v>
      </c>
      <c r="I106" s="20">
        <v>72.771685284479503</v>
      </c>
      <c r="J106" s="19">
        <v>-3.1419789213262802E-3</v>
      </c>
      <c r="K106" s="20">
        <v>99.7169440232597</v>
      </c>
      <c r="L106" s="19">
        <v>2.75632984418883E-3</v>
      </c>
      <c r="M106" s="20">
        <v>138.65074961435701</v>
      </c>
      <c r="N106" s="19">
        <v>1.07639718121937E-2</v>
      </c>
      <c r="O106" s="20">
        <v>62.235630514271598</v>
      </c>
      <c r="P106" s="19">
        <v>-4.7475822488918202E-4</v>
      </c>
      <c r="Q106" s="20">
        <v>129.71905599496401</v>
      </c>
      <c r="R106" s="19">
        <v>-4.1235531604402E-2</v>
      </c>
      <c r="S106" s="20">
        <v>82.03278043409</v>
      </c>
      <c r="T106" s="19">
        <v>-9.8930874965459398E-3</v>
      </c>
      <c r="U106" s="20">
        <v>107.504324917194</v>
      </c>
      <c r="V106" s="19">
        <v>2.7262978088658002E-3</v>
      </c>
      <c r="W106" s="20">
        <v>118.51710001003001</v>
      </c>
      <c r="X106" s="19">
        <v>3.1094889390459498E-5</v>
      </c>
      <c r="Y106" s="20">
        <v>88.364124205470205</v>
      </c>
      <c r="Z106" s="19">
        <v>4.8794032800179004E-3</v>
      </c>
      <c r="AA106" s="20">
        <v>83.170963862865094</v>
      </c>
      <c r="AB106" s="19">
        <v>1.3867619675896401E-2</v>
      </c>
      <c r="AC106" s="20">
        <v>116.539782142349</v>
      </c>
      <c r="AD106" s="19">
        <v>-1.5880849159114901E-2</v>
      </c>
      <c r="AE106" s="20">
        <v>117.986431649314</v>
      </c>
      <c r="AF106" s="19">
        <v>0.234648997129417</v>
      </c>
      <c r="AG106" s="20">
        <v>77.866549508460096</v>
      </c>
      <c r="AH106" s="19">
        <v>7.8408729439123394E-3</v>
      </c>
      <c r="AI106" s="20">
        <v>88.1574991978882</v>
      </c>
      <c r="AJ106" s="19">
        <v>1.02961132213994E-2</v>
      </c>
      <c r="AK106" s="20">
        <v>78.712226949687505</v>
      </c>
      <c r="AL106" s="19">
        <v>2.5930532453932301E-2</v>
      </c>
      <c r="AM106" s="20">
        <v>89.036506653467498</v>
      </c>
      <c r="AN106" s="19">
        <v>1.6326806591048699E-2</v>
      </c>
      <c r="AO106" s="20">
        <v>79.109230638098893</v>
      </c>
      <c r="AP106" s="19">
        <v>2.14631846887747E-2</v>
      </c>
      <c r="AQ106" s="20">
        <v>82.0381378339859</v>
      </c>
      <c r="AR106" s="19">
        <v>1.9954929619937101E-2</v>
      </c>
      <c r="AS106" s="20">
        <v>95.158618131729497</v>
      </c>
      <c r="AT106" s="19">
        <v>2.2043398167737E-4</v>
      </c>
      <c r="AU106" s="20">
        <v>109.301352138209</v>
      </c>
      <c r="AV106" s="19">
        <v>-2.3912704159308899E-2</v>
      </c>
      <c r="AW106" s="20">
        <v>102.316544081225</v>
      </c>
      <c r="AX106" s="19">
        <v>-1.1611371297429E-2</v>
      </c>
      <c r="AY106" s="20">
        <v>91.948386022196502</v>
      </c>
      <c r="AZ106" s="19">
        <v>1.0051987191618299E-2</v>
      </c>
      <c r="BA106" s="20"/>
      <c r="BB106" s="19"/>
    </row>
    <row r="107" spans="1:54" x14ac:dyDescent="0.15">
      <c r="A107" s="17">
        <v>2003</v>
      </c>
      <c r="B107" s="17">
        <v>4</v>
      </c>
      <c r="C107" s="20">
        <v>94.173080844129402</v>
      </c>
      <c r="D107" s="19">
        <v>9.8906807948091497E-3</v>
      </c>
      <c r="E107" s="20">
        <v>93.853466159218996</v>
      </c>
      <c r="F107" s="19">
        <v>1.0763295193094E-2</v>
      </c>
      <c r="G107" s="20">
        <v>118.841056351662</v>
      </c>
      <c r="H107" s="19">
        <v>0.10442928077990001</v>
      </c>
      <c r="I107" s="20">
        <v>72.876911373314201</v>
      </c>
      <c r="J107" s="19">
        <v>9.8580407227082407E-3</v>
      </c>
      <c r="K107" s="20">
        <v>99.937424093775903</v>
      </c>
      <c r="L107" s="19">
        <v>5.0673021586091797E-3</v>
      </c>
      <c r="M107" s="20">
        <v>138.803277315011</v>
      </c>
      <c r="N107" s="19">
        <v>4.3152714906606899E-3</v>
      </c>
      <c r="O107" s="20">
        <v>60.640774566215804</v>
      </c>
      <c r="P107" s="19">
        <v>-1.75235848424647E-2</v>
      </c>
      <c r="Q107" s="20">
        <v>129.26018564324599</v>
      </c>
      <c r="R107" s="19">
        <v>-4.3976302196390399E-2</v>
      </c>
      <c r="S107" s="20">
        <v>82.255515287763998</v>
      </c>
      <c r="T107" s="19">
        <v>-3.0921399377252801E-3</v>
      </c>
      <c r="U107" s="20">
        <v>108.453242176571</v>
      </c>
      <c r="V107" s="19">
        <v>7.1854526839421097E-3</v>
      </c>
      <c r="W107" s="20">
        <v>120.662123017808</v>
      </c>
      <c r="X107" s="19">
        <v>3.5983945974567E-3</v>
      </c>
      <c r="Y107" s="20">
        <v>88.585636215851196</v>
      </c>
      <c r="Z107" s="19">
        <v>6.5106845066091896E-3</v>
      </c>
      <c r="AA107" s="20">
        <v>83.265496423147994</v>
      </c>
      <c r="AB107" s="19">
        <v>1.4482647618605101E-2</v>
      </c>
      <c r="AC107" s="20">
        <v>115.25068707529699</v>
      </c>
      <c r="AD107" s="19">
        <v>-2.9410298352952901E-2</v>
      </c>
      <c r="AE107" s="20">
        <v>116.174440336215</v>
      </c>
      <c r="AF107" s="19">
        <v>0.14986635138958401</v>
      </c>
      <c r="AG107" s="20">
        <v>78.126597650274405</v>
      </c>
      <c r="AH107" s="19">
        <v>1.01240613902516E-2</v>
      </c>
      <c r="AI107" s="20">
        <v>87.981223207052096</v>
      </c>
      <c r="AJ107" s="19">
        <v>5.1524338526047798E-3</v>
      </c>
      <c r="AK107" s="20">
        <v>80.119021605425999</v>
      </c>
      <c r="AL107" s="19">
        <v>2.9152971721789499E-2</v>
      </c>
      <c r="AM107" s="20">
        <v>89.064768890177703</v>
      </c>
      <c r="AN107" s="19">
        <v>1.49703553284857E-2</v>
      </c>
      <c r="AO107" s="20">
        <v>79.331778605826301</v>
      </c>
      <c r="AP107" s="19">
        <v>2.3415651093092699E-2</v>
      </c>
      <c r="AQ107" s="20">
        <v>82.461138908990606</v>
      </c>
      <c r="AR107" s="19">
        <v>2.1124937354546298E-2</v>
      </c>
      <c r="AS107" s="20">
        <v>95.157933704528304</v>
      </c>
      <c r="AT107" s="19">
        <v>1.85247623233575E-4</v>
      </c>
      <c r="AU107" s="20">
        <v>103.804776049108</v>
      </c>
      <c r="AV107" s="19">
        <v>-1.1876781445571701E-2</v>
      </c>
      <c r="AW107" s="20">
        <v>98.981184423895201</v>
      </c>
      <c r="AX107" s="19">
        <v>-3.7545478742454499E-3</v>
      </c>
      <c r="AY107" s="20">
        <v>91.948386022196502</v>
      </c>
      <c r="AZ107" s="19">
        <v>1.0051987191618299E-2</v>
      </c>
      <c r="BA107" s="20"/>
      <c r="BB107" s="19"/>
    </row>
    <row r="108" spans="1:54" x14ac:dyDescent="0.15">
      <c r="A108" s="17">
        <v>2004</v>
      </c>
      <c r="B108" s="17">
        <v>1</v>
      </c>
      <c r="C108" s="20">
        <v>94.455745064199803</v>
      </c>
      <c r="D108" s="19">
        <v>4.0659497765722597E-3</v>
      </c>
      <c r="E108" s="20">
        <v>93.759701407871802</v>
      </c>
      <c r="F108" s="19">
        <v>5.8260854625791199E-3</v>
      </c>
      <c r="G108" s="20">
        <v>115.49239860388499</v>
      </c>
      <c r="H108" s="19">
        <v>7.6222204297834203E-2</v>
      </c>
      <c r="I108" s="20">
        <v>73.069466655840301</v>
      </c>
      <c r="J108" s="19">
        <v>2.13365395574239E-2</v>
      </c>
      <c r="K108" s="20">
        <v>100.111341957503</v>
      </c>
      <c r="L108" s="19">
        <v>8.1391902290606204E-3</v>
      </c>
      <c r="M108" s="20">
        <v>139.14306366052099</v>
      </c>
      <c r="N108" s="19">
        <v>4.2775799130268001E-3</v>
      </c>
      <c r="O108" s="20">
        <v>63.7171848057136</v>
      </c>
      <c r="P108" s="19">
        <v>5.7940481588814298E-2</v>
      </c>
      <c r="Q108" s="20">
        <v>137.55179763687801</v>
      </c>
      <c r="R108" s="19">
        <v>-5.20699509736074E-2</v>
      </c>
      <c r="S108" s="20">
        <v>82.326826320895094</v>
      </c>
      <c r="T108" s="19">
        <v>2.1335672706963601E-3</v>
      </c>
      <c r="U108" s="20">
        <v>108.07349775684899</v>
      </c>
      <c r="V108" s="19">
        <v>7.8822617523572908E-3</v>
      </c>
      <c r="W108" s="20">
        <v>118.22623261376</v>
      </c>
      <c r="X108" s="19">
        <v>-3.56719180086762E-3</v>
      </c>
      <c r="Y108" s="20">
        <v>88.664844462652297</v>
      </c>
      <c r="Z108" s="19">
        <v>5.8044599966366999E-3</v>
      </c>
      <c r="AA108" s="20">
        <v>84.056971538977095</v>
      </c>
      <c r="AB108" s="19">
        <v>4.7508477444659896E-3</v>
      </c>
      <c r="AC108" s="20">
        <v>113.901182589445</v>
      </c>
      <c r="AD108" s="19">
        <v>-3.0606545231867899E-2</v>
      </c>
      <c r="AE108" s="20">
        <v>110.68121330920999</v>
      </c>
      <c r="AF108" s="19">
        <v>-1.4463673353529701E-3</v>
      </c>
      <c r="AG108" s="20">
        <v>78.521192627718406</v>
      </c>
      <c r="AH108" s="19">
        <v>1.40014493544309E-2</v>
      </c>
      <c r="AI108" s="20">
        <v>87.646812487681899</v>
      </c>
      <c r="AJ108" s="19">
        <v>-4.2692220799267499E-4</v>
      </c>
      <c r="AK108" s="20">
        <v>79.835227358192697</v>
      </c>
      <c r="AL108" s="19">
        <v>2.88481828603693E-2</v>
      </c>
      <c r="AM108" s="20">
        <v>89.727459367577893</v>
      </c>
      <c r="AN108" s="19">
        <v>1.3311330719266301E-2</v>
      </c>
      <c r="AO108" s="20">
        <v>79.745821862322103</v>
      </c>
      <c r="AP108" s="19">
        <v>2.49883533575288E-2</v>
      </c>
      <c r="AQ108" s="20">
        <v>82.743647560120706</v>
      </c>
      <c r="AR108" s="19">
        <v>1.81447245490753E-2</v>
      </c>
      <c r="AS108" s="20">
        <v>95.179129246017894</v>
      </c>
      <c r="AT108" s="19">
        <v>3.7390890836030998E-4</v>
      </c>
      <c r="AU108" s="20">
        <v>115.307188340099</v>
      </c>
      <c r="AV108" s="19">
        <v>-3.9927189163215498E-2</v>
      </c>
      <c r="AW108" s="20">
        <v>106.021009652711</v>
      </c>
      <c r="AX108" s="19">
        <v>-2.3651617220266999E-2</v>
      </c>
      <c r="AY108" s="20">
        <v>92.331176673201398</v>
      </c>
      <c r="AZ108" s="19">
        <v>4.1631035362874602E-3</v>
      </c>
      <c r="BA108" s="20"/>
      <c r="BB108" s="19"/>
    </row>
    <row r="109" spans="1:54" x14ac:dyDescent="0.15">
      <c r="A109" s="17">
        <v>2004</v>
      </c>
      <c r="B109" s="17">
        <v>2</v>
      </c>
      <c r="C109" s="20">
        <v>94.552992631119196</v>
      </c>
      <c r="D109" s="19">
        <v>1.79795000371641E-3</v>
      </c>
      <c r="E109" s="20">
        <v>93.9439314153868</v>
      </c>
      <c r="F109" s="19">
        <v>1.1269446782056201E-3</v>
      </c>
      <c r="G109" s="20">
        <v>112.27732080749</v>
      </c>
      <c r="H109" s="19">
        <v>2.9494817189947798E-3</v>
      </c>
      <c r="I109" s="20">
        <v>72.775553241041393</v>
      </c>
      <c r="J109" s="19">
        <v>-5.8915831586817697E-3</v>
      </c>
      <c r="K109" s="20">
        <v>100.877017435474</v>
      </c>
      <c r="L109" s="19">
        <v>9.1725639769462096E-3</v>
      </c>
      <c r="M109" s="20">
        <v>139.182365656532</v>
      </c>
      <c r="N109" s="19">
        <v>3.4233141356239099E-3</v>
      </c>
      <c r="O109" s="20">
        <v>62.397991581411901</v>
      </c>
      <c r="P109" s="19">
        <v>8.6578232835279306E-3</v>
      </c>
      <c r="Q109" s="20">
        <v>134.601561823211</v>
      </c>
      <c r="R109" s="19">
        <v>-3.5041949332036602E-2</v>
      </c>
      <c r="S109" s="20">
        <v>82.338488512866903</v>
      </c>
      <c r="T109" s="19">
        <v>6.9503048342931502E-3</v>
      </c>
      <c r="U109" s="20">
        <v>109.59371723696501</v>
      </c>
      <c r="V109" s="19">
        <v>1.30423521686158E-2</v>
      </c>
      <c r="W109" s="20">
        <v>121.576624214305</v>
      </c>
      <c r="X109" s="19">
        <v>2.1027827143440501E-3</v>
      </c>
      <c r="Y109" s="20">
        <v>88.721783573457799</v>
      </c>
      <c r="Z109" s="19">
        <v>3.8628273656919898E-3</v>
      </c>
      <c r="AA109" s="20">
        <v>84.302178454820904</v>
      </c>
      <c r="AB109" s="19">
        <v>9.8301030086553904E-3</v>
      </c>
      <c r="AC109" s="20">
        <v>113.571912904298</v>
      </c>
      <c r="AD109" s="19">
        <v>-4.3656457869816402E-2</v>
      </c>
      <c r="AE109" s="20">
        <v>106.751344157708</v>
      </c>
      <c r="AF109" s="19">
        <v>-8.1964755234692502E-2</v>
      </c>
      <c r="AG109" s="20">
        <v>78.916287255991506</v>
      </c>
      <c r="AH109" s="19">
        <v>1.7493795128485298E-2</v>
      </c>
      <c r="AI109" s="20">
        <v>87.0388122939152</v>
      </c>
      <c r="AJ109" s="19">
        <v>-8.4742189922016892E-3</v>
      </c>
      <c r="AK109" s="20">
        <v>79.3482281996518</v>
      </c>
      <c r="AL109" s="19">
        <v>1.6638084475189E-2</v>
      </c>
      <c r="AM109" s="20">
        <v>90.323143655916994</v>
      </c>
      <c r="AN109" s="19">
        <v>1.6239013902387599E-2</v>
      </c>
      <c r="AO109" s="20">
        <v>80.144735295089305</v>
      </c>
      <c r="AP109" s="19">
        <v>2.4448655261537101E-2</v>
      </c>
      <c r="AQ109" s="20">
        <v>83.266764152584301</v>
      </c>
      <c r="AR109" s="19">
        <v>1.93004181846901E-2</v>
      </c>
      <c r="AS109" s="20">
        <v>95.2179791013249</v>
      </c>
      <c r="AT109" s="19">
        <v>5.8663952839377298E-4</v>
      </c>
      <c r="AU109" s="20">
        <v>112.76895952357501</v>
      </c>
      <c r="AV109" s="19">
        <v>1.89201169346522E-2</v>
      </c>
      <c r="AW109" s="20">
        <v>104.532453010693</v>
      </c>
      <c r="AX109" s="19">
        <v>1.35612963156662E-2</v>
      </c>
      <c r="AY109" s="20">
        <v>92.331176673201398</v>
      </c>
      <c r="AZ109" s="19">
        <v>4.1631035362874602E-3</v>
      </c>
      <c r="BA109" s="20"/>
      <c r="BB109" s="19"/>
    </row>
    <row r="110" spans="1:54" x14ac:dyDescent="0.15">
      <c r="A110" s="17">
        <v>2004</v>
      </c>
      <c r="B110" s="17">
        <v>3</v>
      </c>
      <c r="C110" s="20">
        <v>94.220897446130493</v>
      </c>
      <c r="D110" s="19">
        <v>-8.5237115520642203E-4</v>
      </c>
      <c r="E110" s="20">
        <v>93.9056483538686</v>
      </c>
      <c r="F110" s="19">
        <v>1.13191029895088E-3</v>
      </c>
      <c r="G110" s="20">
        <v>108.697850620574</v>
      </c>
      <c r="H110" s="19">
        <v>-6.2596875214108394E-2</v>
      </c>
      <c r="I110" s="20">
        <v>72.950106915223103</v>
      </c>
      <c r="J110" s="19">
        <v>2.4518001753859298E-3</v>
      </c>
      <c r="K110" s="20">
        <v>101.044913719623</v>
      </c>
      <c r="L110" s="19">
        <v>1.33173926394485E-2</v>
      </c>
      <c r="M110" s="20">
        <v>139.503807199812</v>
      </c>
      <c r="N110" s="19">
        <v>6.1525638182795602E-3</v>
      </c>
      <c r="O110" s="20">
        <v>60.589205555486501</v>
      </c>
      <c r="P110" s="19">
        <v>-2.64547003891525E-2</v>
      </c>
      <c r="Q110" s="20">
        <v>139.78564627139099</v>
      </c>
      <c r="R110" s="19">
        <v>7.7603018301478602E-2</v>
      </c>
      <c r="S110" s="20">
        <v>83.119417765232498</v>
      </c>
      <c r="T110" s="19">
        <v>1.3246379378979699E-2</v>
      </c>
      <c r="U110" s="20">
        <v>109.18015469730599</v>
      </c>
      <c r="V110" s="19">
        <v>1.5588487080903801E-2</v>
      </c>
      <c r="W110" s="20">
        <v>118.09518346862799</v>
      </c>
      <c r="X110" s="19">
        <v>-3.5599634260888901E-3</v>
      </c>
      <c r="Y110" s="20">
        <v>88.4765458002435</v>
      </c>
      <c r="Z110" s="19">
        <v>1.27225382228491E-3</v>
      </c>
      <c r="AA110" s="20">
        <v>83.866112055069294</v>
      </c>
      <c r="AB110" s="19">
        <v>8.3580634384665693E-3</v>
      </c>
      <c r="AC110" s="20">
        <v>112.531356466996</v>
      </c>
      <c r="AD110" s="19">
        <v>-3.4395342102640301E-2</v>
      </c>
      <c r="AE110" s="20">
        <v>103.994378796286</v>
      </c>
      <c r="AF110" s="19">
        <v>-0.118590355326757</v>
      </c>
      <c r="AG110" s="20">
        <v>79.601130299095402</v>
      </c>
      <c r="AH110" s="19">
        <v>2.2276327917250201E-2</v>
      </c>
      <c r="AI110" s="20">
        <v>87.477621881827901</v>
      </c>
      <c r="AJ110" s="19">
        <v>-7.7120757989537197E-3</v>
      </c>
      <c r="AK110" s="20">
        <v>79.751682820361395</v>
      </c>
      <c r="AL110" s="19">
        <v>1.3205773879809901E-2</v>
      </c>
      <c r="AM110" s="20">
        <v>90.469454686606994</v>
      </c>
      <c r="AN110" s="19">
        <v>1.6093938172087E-2</v>
      </c>
      <c r="AO110" s="20">
        <v>80.932469258121401</v>
      </c>
      <c r="AP110" s="19">
        <v>2.30471034203754E-2</v>
      </c>
      <c r="AQ110" s="20">
        <v>83.259813660327893</v>
      </c>
      <c r="AR110" s="19">
        <v>1.48915596891566E-2</v>
      </c>
      <c r="AS110" s="20">
        <v>95.217393716883507</v>
      </c>
      <c r="AT110" s="19">
        <v>6.1765908656452595E-4</v>
      </c>
      <c r="AU110" s="20">
        <v>103.71710324221399</v>
      </c>
      <c r="AV110" s="19">
        <v>-5.1090391717509301E-2</v>
      </c>
      <c r="AW110" s="20">
        <v>99.120303512227693</v>
      </c>
      <c r="AX110" s="19">
        <v>-3.12387463601165E-2</v>
      </c>
      <c r="AY110" s="20">
        <v>92.331176673201398</v>
      </c>
      <c r="AZ110" s="19">
        <v>4.1631035362874602E-3</v>
      </c>
      <c r="BA110" s="20"/>
      <c r="BB110" s="19"/>
    </row>
    <row r="111" spans="1:54" x14ac:dyDescent="0.15">
      <c r="A111" s="17">
        <v>2004</v>
      </c>
      <c r="B111" s="17">
        <v>4</v>
      </c>
      <c r="C111" s="20">
        <v>94.799045095510806</v>
      </c>
      <c r="D111" s="19">
        <v>6.6469552208601197E-3</v>
      </c>
      <c r="E111" s="20">
        <v>94.2391798399089</v>
      </c>
      <c r="F111" s="19">
        <v>4.1097435872585698E-3</v>
      </c>
      <c r="G111" s="20">
        <v>108.48333021468</v>
      </c>
      <c r="H111" s="19">
        <v>-8.7156126468055303E-2</v>
      </c>
      <c r="I111" s="20">
        <v>72.175293444962804</v>
      </c>
      <c r="J111" s="19">
        <v>-9.6274377595028104E-3</v>
      </c>
      <c r="K111" s="20">
        <v>101.42219697190799</v>
      </c>
      <c r="L111" s="19">
        <v>1.48570256997955E-2</v>
      </c>
      <c r="M111" s="20">
        <v>139.253556565862</v>
      </c>
      <c r="N111" s="19">
        <v>3.2440102248403298E-3</v>
      </c>
      <c r="O111" s="20">
        <v>58.958389517348799</v>
      </c>
      <c r="P111" s="19">
        <v>-2.7743462396410099E-2</v>
      </c>
      <c r="Q111" s="20">
        <v>153.378295195232</v>
      </c>
      <c r="R111" s="19">
        <v>0.186585756719791</v>
      </c>
      <c r="S111" s="20">
        <v>83.970505760860306</v>
      </c>
      <c r="T111" s="19">
        <v>2.08495499310484E-2</v>
      </c>
      <c r="U111" s="20">
        <v>110.626735485509</v>
      </c>
      <c r="V111" s="19">
        <v>2.0040832946232701E-2</v>
      </c>
      <c r="W111" s="20">
        <v>120.30121855400699</v>
      </c>
      <c r="X111" s="19">
        <v>-2.9910335967454601E-3</v>
      </c>
      <c r="Y111" s="20">
        <v>88.920260317743697</v>
      </c>
      <c r="Z111" s="19">
        <v>3.7774081237855802E-3</v>
      </c>
      <c r="AA111" s="20">
        <v>84.019599832287994</v>
      </c>
      <c r="AB111" s="19">
        <v>9.0566133817031602E-3</v>
      </c>
      <c r="AC111" s="20">
        <v>111.034703639672</v>
      </c>
      <c r="AD111" s="19">
        <v>-3.6580983095321297E-2</v>
      </c>
      <c r="AE111" s="20">
        <v>102.147795863086</v>
      </c>
      <c r="AF111" s="19">
        <v>-0.12073778390956499</v>
      </c>
      <c r="AG111" s="20">
        <v>80.236822093061605</v>
      </c>
      <c r="AH111" s="19">
        <v>2.7010320508687301E-2</v>
      </c>
      <c r="AI111" s="20">
        <v>87.497986830697499</v>
      </c>
      <c r="AJ111" s="19">
        <v>-5.4924944066462303E-3</v>
      </c>
      <c r="AK111" s="20">
        <v>80.449671959233896</v>
      </c>
      <c r="AL111" s="19">
        <v>4.1269894112823096E-3</v>
      </c>
      <c r="AM111" s="20">
        <v>90.606068583875995</v>
      </c>
      <c r="AN111" s="19">
        <v>1.7305380263197102E-2</v>
      </c>
      <c r="AO111" s="20">
        <v>81.059276407467195</v>
      </c>
      <c r="AP111" s="19">
        <v>2.1775609119067101E-2</v>
      </c>
      <c r="AQ111" s="20">
        <v>83.496783472121507</v>
      </c>
      <c r="AR111" s="19">
        <v>1.25591833539176E-2</v>
      </c>
      <c r="AS111" s="20">
        <v>95.215432131154301</v>
      </c>
      <c r="AT111" s="19">
        <v>6.0424206776632495E-4</v>
      </c>
      <c r="AU111" s="20">
        <v>111.554745158134</v>
      </c>
      <c r="AV111" s="19">
        <v>7.4659080285080795E-2</v>
      </c>
      <c r="AW111" s="20">
        <v>103.80766945959699</v>
      </c>
      <c r="AX111" s="19">
        <v>4.8761641556362999E-2</v>
      </c>
      <c r="AY111" s="20">
        <v>92.331176673201398</v>
      </c>
      <c r="AZ111" s="19">
        <v>4.1631035362874602E-3</v>
      </c>
      <c r="BA111" s="20"/>
      <c r="BB111" s="19"/>
    </row>
    <row r="112" spans="1:54" x14ac:dyDescent="0.15">
      <c r="A112" s="17">
        <v>2005</v>
      </c>
      <c r="B112" s="17">
        <v>1</v>
      </c>
      <c r="C112" s="20">
        <v>95.0668939691829</v>
      </c>
      <c r="D112" s="19">
        <v>6.4702142211439098E-3</v>
      </c>
      <c r="E112" s="20">
        <v>94.452581825776406</v>
      </c>
      <c r="F112" s="19">
        <v>7.3899597321713797E-3</v>
      </c>
      <c r="G112" s="20">
        <v>106.735883639825</v>
      </c>
      <c r="H112" s="19">
        <v>-7.5818972243296603E-2</v>
      </c>
      <c r="I112" s="20">
        <v>74.653010016575294</v>
      </c>
      <c r="J112" s="19">
        <v>2.16717520081748E-2</v>
      </c>
      <c r="K112" s="20">
        <v>101.650804641287</v>
      </c>
      <c r="L112" s="19">
        <v>1.5377505222510499E-2</v>
      </c>
      <c r="M112" s="20">
        <v>138.35011453811799</v>
      </c>
      <c r="N112" s="19">
        <v>-5.6988045364418901E-3</v>
      </c>
      <c r="O112" s="20">
        <v>58.640027941485798</v>
      </c>
      <c r="P112" s="19">
        <v>-7.9682692819982998E-2</v>
      </c>
      <c r="Q112" s="20">
        <v>136.88225715456099</v>
      </c>
      <c r="R112" s="19">
        <v>-4.8675516701343104E-3</v>
      </c>
      <c r="S112" s="20">
        <v>83.881408392718299</v>
      </c>
      <c r="T112" s="19">
        <v>1.8883056001257399E-2</v>
      </c>
      <c r="U112" s="20">
        <v>110.848724692665</v>
      </c>
      <c r="V112" s="19">
        <v>2.5679070201460399E-2</v>
      </c>
      <c r="W112" s="20">
        <v>118.212994217748</v>
      </c>
      <c r="X112" s="19">
        <v>-1.11975115168361E-4</v>
      </c>
      <c r="Y112" s="20">
        <v>90.304311571152596</v>
      </c>
      <c r="Z112" s="19">
        <v>1.8490610550734799E-2</v>
      </c>
      <c r="AA112" s="20">
        <v>84.484093796964999</v>
      </c>
      <c r="AB112" s="19">
        <v>5.0813424534312803E-3</v>
      </c>
      <c r="AC112" s="20">
        <v>111.54081202114</v>
      </c>
      <c r="AD112" s="19">
        <v>-2.0722968055677901E-2</v>
      </c>
      <c r="AE112" s="20">
        <v>101.04866839245</v>
      </c>
      <c r="AF112" s="19">
        <v>-8.7029628866190797E-2</v>
      </c>
      <c r="AG112" s="20">
        <v>80.497499324973802</v>
      </c>
      <c r="AH112" s="19">
        <v>2.5169086600931499E-2</v>
      </c>
      <c r="AI112" s="20">
        <v>87.787695037934398</v>
      </c>
      <c r="AJ112" s="19">
        <v>1.6073893191759199E-3</v>
      </c>
      <c r="AK112" s="20">
        <v>80.623420489913599</v>
      </c>
      <c r="AL112" s="19">
        <v>9.8727486324374798E-3</v>
      </c>
      <c r="AM112" s="20">
        <v>91.129758992698896</v>
      </c>
      <c r="AN112" s="19">
        <v>1.5628433425004799E-2</v>
      </c>
      <c r="AO112" s="20">
        <v>81.322925464398296</v>
      </c>
      <c r="AP112" s="19">
        <v>1.9776629862803E-2</v>
      </c>
      <c r="AQ112" s="20">
        <v>83.786394439145297</v>
      </c>
      <c r="AR112" s="19">
        <v>1.26021381673671E-2</v>
      </c>
      <c r="AS112" s="20">
        <v>95.212092121698305</v>
      </c>
      <c r="AT112" s="19">
        <v>3.4632461907935198E-4</v>
      </c>
      <c r="AU112" s="20">
        <v>113.462907531844</v>
      </c>
      <c r="AV112" s="19">
        <v>-1.59944998642771E-2</v>
      </c>
      <c r="AW112" s="20">
        <v>105.733808288939</v>
      </c>
      <c r="AX112" s="19">
        <v>-2.7089099105186399E-3</v>
      </c>
      <c r="AY112" s="20">
        <v>94.293565154791096</v>
      </c>
      <c r="AZ112" s="19">
        <v>2.1253801286811501E-2</v>
      </c>
      <c r="BA112" s="20"/>
      <c r="BB112" s="19"/>
    </row>
    <row r="113" spans="1:54" x14ac:dyDescent="0.15">
      <c r="A113" s="17">
        <v>2005</v>
      </c>
      <c r="B113" s="17">
        <v>2</v>
      </c>
      <c r="C113" s="20">
        <v>95.204893736204895</v>
      </c>
      <c r="D113" s="19">
        <v>6.89455814084039E-3</v>
      </c>
      <c r="E113" s="20">
        <v>94.791696466123398</v>
      </c>
      <c r="F113" s="19">
        <v>9.0241598149434204E-3</v>
      </c>
      <c r="G113" s="20">
        <v>104.160667401197</v>
      </c>
      <c r="H113" s="19">
        <v>-7.2291121198107502E-2</v>
      </c>
      <c r="I113" s="20">
        <v>74.782901612299099</v>
      </c>
      <c r="J113" s="19">
        <v>2.75827291152171E-2</v>
      </c>
      <c r="K113" s="20">
        <v>101.628541125273</v>
      </c>
      <c r="L113" s="19">
        <v>7.4498999762799799E-3</v>
      </c>
      <c r="M113" s="20">
        <v>138.29374884003499</v>
      </c>
      <c r="N113" s="19">
        <v>-6.3845503150170603E-3</v>
      </c>
      <c r="O113" s="20">
        <v>61.932933268138498</v>
      </c>
      <c r="P113" s="19">
        <v>-7.4530974713610297E-3</v>
      </c>
      <c r="Q113" s="20">
        <v>115.35891760323899</v>
      </c>
      <c r="R113" s="19">
        <v>-0.142960036713731</v>
      </c>
      <c r="S113" s="20">
        <v>84.029337992956002</v>
      </c>
      <c r="T113" s="19">
        <v>2.0535347571080099E-2</v>
      </c>
      <c r="U113" s="20">
        <v>112.669638236008</v>
      </c>
      <c r="V113" s="19">
        <v>2.8066581521203601E-2</v>
      </c>
      <c r="W113" s="20">
        <v>121.006619853534</v>
      </c>
      <c r="X113" s="19">
        <v>-4.6884371436884996E-3</v>
      </c>
      <c r="Y113" s="20">
        <v>90.124402231263005</v>
      </c>
      <c r="Z113" s="19">
        <v>1.5809180128168801E-2</v>
      </c>
      <c r="AA113" s="20">
        <v>84.819978733251205</v>
      </c>
      <c r="AB113" s="19">
        <v>6.1421933326171203E-3</v>
      </c>
      <c r="AC113" s="20">
        <v>112.614187196985</v>
      </c>
      <c r="AD113" s="19">
        <v>-8.4327690079515297E-3</v>
      </c>
      <c r="AE113" s="20">
        <v>100.705028047921</v>
      </c>
      <c r="AF113" s="19">
        <v>-5.6639250376598199E-2</v>
      </c>
      <c r="AG113" s="20">
        <v>80.651598075986897</v>
      </c>
      <c r="AH113" s="19">
        <v>2.1989260776628501E-2</v>
      </c>
      <c r="AI113" s="20">
        <v>87.776450034557797</v>
      </c>
      <c r="AJ113" s="19">
        <v>8.4748139502601703E-3</v>
      </c>
      <c r="AK113" s="20">
        <v>80.552710097386196</v>
      </c>
      <c r="AL113" s="19">
        <v>1.51796949353897E-2</v>
      </c>
      <c r="AM113" s="20">
        <v>91.367876642844806</v>
      </c>
      <c r="AN113" s="19">
        <v>1.1566614542422001E-2</v>
      </c>
      <c r="AO113" s="20">
        <v>81.619569849568904</v>
      </c>
      <c r="AP113" s="19">
        <v>1.84021389433668E-2</v>
      </c>
      <c r="AQ113" s="20">
        <v>84.068419333010695</v>
      </c>
      <c r="AR113" s="19">
        <v>9.6275529448630603E-3</v>
      </c>
      <c r="AS113" s="20">
        <v>95.403379757451006</v>
      </c>
      <c r="AT113" s="19">
        <v>1.9471181585233299E-3</v>
      </c>
      <c r="AU113" s="20">
        <v>107.595602136491</v>
      </c>
      <c r="AV113" s="19">
        <v>-4.5875721554403101E-2</v>
      </c>
      <c r="AW113" s="20">
        <v>102.200608695055</v>
      </c>
      <c r="AX113" s="19">
        <v>-2.2307372002440401E-2</v>
      </c>
      <c r="AY113" s="20">
        <v>94.293565154791096</v>
      </c>
      <c r="AZ113" s="19">
        <v>2.1253801286811501E-2</v>
      </c>
      <c r="BA113" s="20"/>
      <c r="BB113" s="19"/>
    </row>
    <row r="114" spans="1:54" x14ac:dyDescent="0.15">
      <c r="A114" s="17">
        <v>2005</v>
      </c>
      <c r="B114" s="17">
        <v>3</v>
      </c>
      <c r="C114" s="20">
        <v>95.466394800601805</v>
      </c>
      <c r="D114" s="19">
        <v>1.3218907781932E-2</v>
      </c>
      <c r="E114" s="20">
        <v>94.912390635763799</v>
      </c>
      <c r="F114" s="19">
        <v>1.0720785166206601E-2</v>
      </c>
      <c r="G114" s="20">
        <v>104.071434824687</v>
      </c>
      <c r="H114" s="19">
        <v>-4.2562164472191001E-2</v>
      </c>
      <c r="I114" s="20">
        <v>72.822240669559406</v>
      </c>
      <c r="J114" s="19">
        <v>-1.75279038058529E-3</v>
      </c>
      <c r="K114" s="20">
        <v>101.562319395968</v>
      </c>
      <c r="L114" s="19">
        <v>5.1205514191510204E-3</v>
      </c>
      <c r="M114" s="20">
        <v>139.37062268886601</v>
      </c>
      <c r="N114" s="19">
        <v>-9.5470162155075798E-4</v>
      </c>
      <c r="O114" s="20">
        <v>58.881002322071303</v>
      </c>
      <c r="P114" s="19">
        <v>-2.8193194113609699E-2</v>
      </c>
      <c r="Q114" s="20">
        <v>132.71656217981899</v>
      </c>
      <c r="R114" s="19">
        <v>-5.05708867836651E-2</v>
      </c>
      <c r="S114" s="20">
        <v>84.439081057139703</v>
      </c>
      <c r="T114" s="19">
        <v>1.58767148205314E-2</v>
      </c>
      <c r="U114" s="20">
        <v>112.573003070311</v>
      </c>
      <c r="V114" s="19">
        <v>3.1075687540565802E-2</v>
      </c>
      <c r="W114" s="20">
        <v>117.397815104071</v>
      </c>
      <c r="X114" s="19">
        <v>-5.9051380765494698E-3</v>
      </c>
      <c r="Y114" s="20">
        <v>89.155040865505498</v>
      </c>
      <c r="Z114" s="19">
        <v>7.66864324466132E-3</v>
      </c>
      <c r="AA114" s="20">
        <v>84.601938132387602</v>
      </c>
      <c r="AB114" s="19">
        <v>8.7738188797292799E-3</v>
      </c>
      <c r="AC114" s="20">
        <v>114.124349233163</v>
      </c>
      <c r="AD114" s="19">
        <v>1.41559900829458E-2</v>
      </c>
      <c r="AE114" s="20">
        <v>101.11773630395901</v>
      </c>
      <c r="AF114" s="19">
        <v>-2.7661519070777199E-2</v>
      </c>
      <c r="AG114" s="20">
        <v>80.980949839199496</v>
      </c>
      <c r="AH114" s="19">
        <v>1.7334170192301799E-2</v>
      </c>
      <c r="AI114" s="20">
        <v>88.290863340348594</v>
      </c>
      <c r="AJ114" s="19">
        <v>9.2965656933294803E-3</v>
      </c>
      <c r="AK114" s="20">
        <v>80.441956610509095</v>
      </c>
      <c r="AL114" s="19">
        <v>8.6552880859267507E-3</v>
      </c>
      <c r="AM114" s="20">
        <v>91.503751994920506</v>
      </c>
      <c r="AN114" s="19">
        <v>1.1432558225274799E-2</v>
      </c>
      <c r="AO114" s="20">
        <v>82.415086703641506</v>
      </c>
      <c r="AP114" s="19">
        <v>1.8319192026521498E-2</v>
      </c>
      <c r="AQ114" s="20">
        <v>84.193197460551502</v>
      </c>
      <c r="AR114" s="19">
        <v>1.1210495906601701E-2</v>
      </c>
      <c r="AS114" s="20">
        <v>95.789290926826894</v>
      </c>
      <c r="AT114" s="19">
        <v>6.0062262536178003E-3</v>
      </c>
      <c r="AU114" s="20">
        <v>112.049990253817</v>
      </c>
      <c r="AV114" s="19">
        <v>8.0342458004665704E-2</v>
      </c>
      <c r="AW114" s="20">
        <v>104.88394339890399</v>
      </c>
      <c r="AX114" s="19">
        <v>5.8147924112895301E-2</v>
      </c>
      <c r="AY114" s="20">
        <v>94.293565154791096</v>
      </c>
      <c r="AZ114" s="19">
        <v>2.1253801286811501E-2</v>
      </c>
      <c r="BA114" s="20"/>
      <c r="BB114" s="19"/>
    </row>
    <row r="115" spans="1:54" x14ac:dyDescent="0.15">
      <c r="A115" s="17">
        <v>2005</v>
      </c>
      <c r="B115" s="17">
        <v>4</v>
      </c>
      <c r="C115" s="20">
        <v>95.772596985075097</v>
      </c>
      <c r="D115" s="19">
        <v>1.0269638144387199E-2</v>
      </c>
      <c r="E115" s="20">
        <v>95.513879739252999</v>
      </c>
      <c r="F115" s="19">
        <v>1.35262202144537E-2</v>
      </c>
      <c r="G115" s="20">
        <v>103.67471911752401</v>
      </c>
      <c r="H115" s="19">
        <v>-4.4325806440855597E-2</v>
      </c>
      <c r="I115" s="20">
        <v>73.302965192247299</v>
      </c>
      <c r="J115" s="19">
        <v>1.5624068756221E-2</v>
      </c>
      <c r="K115" s="20">
        <v>101.617510037762</v>
      </c>
      <c r="L115" s="19">
        <v>1.92574280270419E-3</v>
      </c>
      <c r="M115" s="20">
        <v>139.310136735951</v>
      </c>
      <c r="N115" s="19">
        <v>4.0631041306449201E-4</v>
      </c>
      <c r="O115" s="20">
        <v>61.226755734265403</v>
      </c>
      <c r="P115" s="19">
        <v>3.8474019312367803E-2</v>
      </c>
      <c r="Q115" s="20">
        <v>133.68655734791099</v>
      </c>
      <c r="R115" s="19">
        <v>-0.12838673048396601</v>
      </c>
      <c r="S115" s="20">
        <v>85.3822327641317</v>
      </c>
      <c r="T115" s="19">
        <v>1.6812176971898699E-2</v>
      </c>
      <c r="U115" s="20">
        <v>114.40611305236</v>
      </c>
      <c r="V115" s="19">
        <v>3.4163329056615697E-2</v>
      </c>
      <c r="W115" s="20">
        <v>119.747658120458</v>
      </c>
      <c r="X115" s="19">
        <v>-4.6014532537800301E-3</v>
      </c>
      <c r="Y115" s="20">
        <v>89.259380222188298</v>
      </c>
      <c r="Z115" s="19">
        <v>3.8137529426112101E-3</v>
      </c>
      <c r="AA115" s="20">
        <v>84.976930017991293</v>
      </c>
      <c r="AB115" s="19">
        <v>1.13941293176139E-2</v>
      </c>
      <c r="AC115" s="20">
        <v>114.39138755411</v>
      </c>
      <c r="AD115" s="19">
        <v>3.02309440599005E-2</v>
      </c>
      <c r="AE115" s="20">
        <v>102.36993568317401</v>
      </c>
      <c r="AF115" s="19">
        <v>2.1746902927364301E-3</v>
      </c>
      <c r="AG115" s="20">
        <v>81.499094825798295</v>
      </c>
      <c r="AH115" s="19">
        <v>1.5731838572479201E-2</v>
      </c>
      <c r="AI115" s="20">
        <v>88.358020281857705</v>
      </c>
      <c r="AJ115" s="19">
        <v>9.8291798738681102E-3</v>
      </c>
      <c r="AK115" s="20">
        <v>81.390016130109004</v>
      </c>
      <c r="AL115" s="19">
        <v>1.1688601680708699E-2</v>
      </c>
      <c r="AM115" s="20">
        <v>91.588440861005196</v>
      </c>
      <c r="AN115" s="19">
        <v>1.08422348798838E-2</v>
      </c>
      <c r="AO115" s="20">
        <v>82.685138756706195</v>
      </c>
      <c r="AP115" s="19">
        <v>2.00576963093793E-2</v>
      </c>
      <c r="AQ115" s="20">
        <v>84.340628608942893</v>
      </c>
      <c r="AR115" s="19">
        <v>1.01063190907607E-2</v>
      </c>
      <c r="AS115" s="20">
        <v>95.782031033913597</v>
      </c>
      <c r="AT115" s="19">
        <v>5.9507045242284101E-3</v>
      </c>
      <c r="AU115" s="20">
        <v>103.65722695382</v>
      </c>
      <c r="AV115" s="19">
        <v>-7.0795000186840998E-2</v>
      </c>
      <c r="AW115" s="20">
        <v>99.737142963549402</v>
      </c>
      <c r="AX115" s="19">
        <v>-3.92121942168474E-2</v>
      </c>
      <c r="AY115" s="20">
        <v>94.293565154791096</v>
      </c>
      <c r="AZ115" s="19">
        <v>2.1253801286811501E-2</v>
      </c>
      <c r="BA115" s="20"/>
      <c r="BB115" s="19"/>
    </row>
    <row r="116" spans="1:54" x14ac:dyDescent="0.15">
      <c r="A116" s="17">
        <v>2006</v>
      </c>
      <c r="B116" s="17">
        <v>1</v>
      </c>
      <c r="C116" s="20">
        <v>96.809901588248195</v>
      </c>
      <c r="D116" s="19">
        <v>1.83345384107143E-2</v>
      </c>
      <c r="E116" s="20">
        <v>96.021779213761604</v>
      </c>
      <c r="F116" s="19">
        <v>1.6613599730705499E-2</v>
      </c>
      <c r="G116" s="20">
        <v>104.786107716049</v>
      </c>
      <c r="H116" s="19">
        <v>-1.8267295470709901E-2</v>
      </c>
      <c r="I116" s="20">
        <v>75.018808601389395</v>
      </c>
      <c r="J116" s="19">
        <v>4.8999844042854103E-3</v>
      </c>
      <c r="K116" s="20">
        <v>102.278753540712</v>
      </c>
      <c r="L116" s="19">
        <v>6.1775103664083496E-3</v>
      </c>
      <c r="M116" s="20">
        <v>138.45426723444501</v>
      </c>
      <c r="N116" s="19">
        <v>7.5281973329133201E-4</v>
      </c>
      <c r="O116" s="20">
        <v>62.114748302107003</v>
      </c>
      <c r="P116" s="19">
        <v>5.9255093876975598E-2</v>
      </c>
      <c r="Q116" s="20">
        <v>132.98319887776799</v>
      </c>
      <c r="R116" s="19">
        <v>-2.84847602446427E-2</v>
      </c>
      <c r="S116" s="20">
        <v>86.080088109014596</v>
      </c>
      <c r="T116" s="19">
        <v>2.62117644234394E-2</v>
      </c>
      <c r="U116" s="20">
        <v>115.051298291382</v>
      </c>
      <c r="V116" s="19">
        <v>3.7912692368535603E-2</v>
      </c>
      <c r="W116" s="20">
        <v>118.237916298505</v>
      </c>
      <c r="X116" s="19">
        <v>2.10823530203852E-4</v>
      </c>
      <c r="Y116" s="20">
        <v>89.290410281733003</v>
      </c>
      <c r="Z116" s="19">
        <v>-1.1227606653318799E-2</v>
      </c>
      <c r="AA116" s="20">
        <v>86.269953316329506</v>
      </c>
      <c r="AB116" s="19">
        <v>2.1138411257110901E-2</v>
      </c>
      <c r="AC116" s="20">
        <v>113.927378279885</v>
      </c>
      <c r="AD116" s="19">
        <v>2.1396350048920001E-2</v>
      </c>
      <c r="AE116" s="20">
        <v>104.636087159086</v>
      </c>
      <c r="AF116" s="19">
        <v>3.5501890561329102E-2</v>
      </c>
      <c r="AG116" s="20">
        <v>82.238477286320901</v>
      </c>
      <c r="AH116" s="19">
        <v>2.1627727270366898E-2</v>
      </c>
      <c r="AI116" s="20">
        <v>88.697117140853194</v>
      </c>
      <c r="AJ116" s="19">
        <v>1.0359334557376001E-2</v>
      </c>
      <c r="AK116" s="20">
        <v>81.757189967242795</v>
      </c>
      <c r="AL116" s="19">
        <v>1.40625325797363E-2</v>
      </c>
      <c r="AM116" s="20">
        <v>91.755917213931895</v>
      </c>
      <c r="AN116" s="19">
        <v>6.8710619687157902E-3</v>
      </c>
      <c r="AO116" s="20">
        <v>82.565010608078595</v>
      </c>
      <c r="AP116" s="19">
        <v>1.5273493133544799E-2</v>
      </c>
      <c r="AQ116" s="20">
        <v>84.678294355831298</v>
      </c>
      <c r="AR116" s="19">
        <v>1.0644925380262999E-2</v>
      </c>
      <c r="AS116" s="20">
        <v>95.949705502008996</v>
      </c>
      <c r="AT116" s="19">
        <v>7.7470556929668498E-3</v>
      </c>
      <c r="AU116" s="20">
        <v>120.27005556617399</v>
      </c>
      <c r="AV116" s="19">
        <v>5.9994479098116199E-2</v>
      </c>
      <c r="AW116" s="20">
        <v>110.298183903105</v>
      </c>
      <c r="AX116" s="19">
        <v>4.3168554013421498E-2</v>
      </c>
      <c r="AY116" s="20">
        <v>95.282646056241504</v>
      </c>
      <c r="AZ116" s="19">
        <v>1.0489378568163E-2</v>
      </c>
      <c r="BA116" s="20"/>
      <c r="BB116" s="19"/>
    </row>
    <row r="117" spans="1:54" x14ac:dyDescent="0.15">
      <c r="A117" s="17">
        <v>2006</v>
      </c>
      <c r="B117" s="17">
        <v>2</v>
      </c>
      <c r="C117" s="20">
        <v>97.146377228304402</v>
      </c>
      <c r="D117" s="19">
        <v>2.0392685878932101E-2</v>
      </c>
      <c r="E117" s="20">
        <v>96.697413243372694</v>
      </c>
      <c r="F117" s="19">
        <v>2.01042585827171E-2</v>
      </c>
      <c r="G117" s="20">
        <v>105.473622909905</v>
      </c>
      <c r="H117" s="19">
        <v>1.26050988484043E-2</v>
      </c>
      <c r="I117" s="20">
        <v>74.252687098278301</v>
      </c>
      <c r="J117" s="19">
        <v>-7.0900500326880299E-3</v>
      </c>
      <c r="K117" s="20">
        <v>103.054695625291</v>
      </c>
      <c r="L117" s="19">
        <v>1.4033011634591501E-2</v>
      </c>
      <c r="M117" s="20">
        <v>138.025084427835</v>
      </c>
      <c r="N117" s="19">
        <v>-1.9427082890810499E-3</v>
      </c>
      <c r="O117" s="20">
        <v>60.53934562037</v>
      </c>
      <c r="P117" s="19">
        <v>-2.25015605467127E-2</v>
      </c>
      <c r="Q117" s="20">
        <v>141.94415815914101</v>
      </c>
      <c r="R117" s="19">
        <v>0.230456744118718</v>
      </c>
      <c r="S117" s="20">
        <v>86.535770088789704</v>
      </c>
      <c r="T117" s="19">
        <v>2.9828059528967901E-2</v>
      </c>
      <c r="U117" s="20">
        <v>116.700454811249</v>
      </c>
      <c r="V117" s="19">
        <v>3.5775534903184102E-2</v>
      </c>
      <c r="W117" s="20">
        <v>120.819645879403</v>
      </c>
      <c r="X117" s="19">
        <v>-1.5451549209267699E-3</v>
      </c>
      <c r="Y117" s="20">
        <v>89.056805164588894</v>
      </c>
      <c r="Z117" s="19">
        <v>-1.1845815786212899E-2</v>
      </c>
      <c r="AA117" s="20">
        <v>86.213700874102102</v>
      </c>
      <c r="AB117" s="19">
        <v>1.64315313640198E-2</v>
      </c>
      <c r="AC117" s="20">
        <v>115.012646212825</v>
      </c>
      <c r="AD117" s="19">
        <v>2.12980182651814E-2</v>
      </c>
      <c r="AE117" s="20">
        <v>107.570913403969</v>
      </c>
      <c r="AF117" s="19">
        <v>6.8178178281038906E-2</v>
      </c>
      <c r="AG117" s="20">
        <v>82.850075516610602</v>
      </c>
      <c r="AH117" s="19">
        <v>2.72589445599376E-2</v>
      </c>
      <c r="AI117" s="20">
        <v>88.621010428727502</v>
      </c>
      <c r="AJ117" s="19">
        <v>9.6217196507408804E-3</v>
      </c>
      <c r="AK117" s="20">
        <v>81.196514400715301</v>
      </c>
      <c r="AL117" s="19">
        <v>7.9923357333440102E-3</v>
      </c>
      <c r="AM117" s="20">
        <v>92.268990224944901</v>
      </c>
      <c r="AN117" s="19">
        <v>9.8624770018738202E-3</v>
      </c>
      <c r="AO117" s="20">
        <v>82.797326158004495</v>
      </c>
      <c r="AP117" s="19">
        <v>1.4429827437296001E-2</v>
      </c>
      <c r="AQ117" s="20">
        <v>85.148122125623701</v>
      </c>
      <c r="AR117" s="19">
        <v>1.28431437295868E-2</v>
      </c>
      <c r="AS117" s="20">
        <v>96.296618110756597</v>
      </c>
      <c r="AT117" s="19">
        <v>9.3627537680163204E-3</v>
      </c>
      <c r="AU117" s="20">
        <v>110.615958371359</v>
      </c>
      <c r="AV117" s="19">
        <v>2.80713725737269E-2</v>
      </c>
      <c r="AW117" s="20">
        <v>104.41610224745099</v>
      </c>
      <c r="AX117" s="19">
        <v>2.16778899918917E-2</v>
      </c>
      <c r="AY117" s="20">
        <v>95.282646056241504</v>
      </c>
      <c r="AZ117" s="19">
        <v>1.0489378568163E-2</v>
      </c>
      <c r="BA117" s="20"/>
      <c r="BB117" s="19"/>
    </row>
    <row r="118" spans="1:54" x14ac:dyDescent="0.15">
      <c r="A118" s="17">
        <v>2006</v>
      </c>
      <c r="B118" s="17">
        <v>3</v>
      </c>
      <c r="C118" s="20">
        <v>97.766465951686797</v>
      </c>
      <c r="D118" s="19">
        <v>2.4092992679666698E-2</v>
      </c>
      <c r="E118" s="20">
        <v>97.216584694594701</v>
      </c>
      <c r="F118" s="19">
        <v>2.4277062703788502E-2</v>
      </c>
      <c r="G118" s="20">
        <v>108.975359922927</v>
      </c>
      <c r="H118" s="19">
        <v>4.7120759952056397E-2</v>
      </c>
      <c r="I118" s="20">
        <v>74.739710618623505</v>
      </c>
      <c r="J118" s="19">
        <v>2.6330828761021299E-2</v>
      </c>
      <c r="K118" s="20">
        <v>103.397841999796</v>
      </c>
      <c r="L118" s="19">
        <v>1.8072870083553499E-2</v>
      </c>
      <c r="M118" s="20">
        <v>138.19786520767801</v>
      </c>
      <c r="N118" s="19">
        <v>-8.4146677295544592E-3</v>
      </c>
      <c r="O118" s="20">
        <v>60.737345171497701</v>
      </c>
      <c r="P118" s="19">
        <v>3.1527025292002603E-2</v>
      </c>
      <c r="Q118" s="20">
        <v>143.96176320323701</v>
      </c>
      <c r="R118" s="19">
        <v>8.4730954740834794E-2</v>
      </c>
      <c r="S118" s="20">
        <v>87.977644103668794</v>
      </c>
      <c r="T118" s="19">
        <v>4.1906697730812001E-2</v>
      </c>
      <c r="U118" s="20">
        <v>116.173870861618</v>
      </c>
      <c r="V118" s="19">
        <v>3.1986956846642899E-2</v>
      </c>
      <c r="W118" s="20">
        <v>116.938251322418</v>
      </c>
      <c r="X118" s="19">
        <v>-3.9145854737162597E-3</v>
      </c>
      <c r="Y118" s="20">
        <v>89.139130285235396</v>
      </c>
      <c r="Z118" s="19">
        <v>-1.78459682319665E-4</v>
      </c>
      <c r="AA118" s="20">
        <v>86.203058525337099</v>
      </c>
      <c r="AB118" s="19">
        <v>1.8925339398774301E-2</v>
      </c>
      <c r="AC118" s="20">
        <v>115.61255226548499</v>
      </c>
      <c r="AD118" s="19">
        <v>1.30401885515337E-2</v>
      </c>
      <c r="AE118" s="20">
        <v>111.532314696908</v>
      </c>
      <c r="AF118" s="19">
        <v>0.102994576160631</v>
      </c>
      <c r="AG118" s="20">
        <v>83.330857615676294</v>
      </c>
      <c r="AH118" s="19">
        <v>2.9018031785783101E-2</v>
      </c>
      <c r="AI118" s="20">
        <v>89.187598877141696</v>
      </c>
      <c r="AJ118" s="19">
        <v>1.0156606276873001E-2</v>
      </c>
      <c r="AK118" s="20">
        <v>81.413165542237493</v>
      </c>
      <c r="AL118" s="19">
        <v>1.2073412590283701E-2</v>
      </c>
      <c r="AM118" s="20">
        <v>93.113106065267004</v>
      </c>
      <c r="AN118" s="19">
        <v>1.75878478779301E-2</v>
      </c>
      <c r="AO118" s="20">
        <v>83.363394434972605</v>
      </c>
      <c r="AP118" s="19">
        <v>1.1506482238392599E-2</v>
      </c>
      <c r="AQ118" s="20">
        <v>85.310580606350698</v>
      </c>
      <c r="AR118" s="19">
        <v>1.32716558997861E-2</v>
      </c>
      <c r="AS118" s="20">
        <v>96.294011214530997</v>
      </c>
      <c r="AT118" s="19">
        <v>5.2690680014488801E-3</v>
      </c>
      <c r="AU118" s="20">
        <v>114.175837192882</v>
      </c>
      <c r="AV118" s="19">
        <v>1.8972308112201301E-2</v>
      </c>
      <c r="AW118" s="20">
        <v>106.618164940331</v>
      </c>
      <c r="AX118" s="19">
        <v>1.6534671420877198E-2</v>
      </c>
      <c r="AY118" s="20">
        <v>95.282646056241504</v>
      </c>
      <c r="AZ118" s="19">
        <v>1.0489378568163E-2</v>
      </c>
      <c r="BA118" s="20"/>
      <c r="BB118" s="19"/>
    </row>
    <row r="119" spans="1:54" x14ac:dyDescent="0.15">
      <c r="A119" s="17">
        <v>2006</v>
      </c>
      <c r="B119" s="17">
        <v>4</v>
      </c>
      <c r="C119" s="20">
        <v>97.980744677636693</v>
      </c>
      <c r="D119" s="19">
        <v>2.30561534517617E-2</v>
      </c>
      <c r="E119" s="20">
        <v>98.005224562032197</v>
      </c>
      <c r="F119" s="19">
        <v>2.60835894173745E-2</v>
      </c>
      <c r="G119" s="20">
        <v>108.49427896942299</v>
      </c>
      <c r="H119" s="19">
        <v>4.6487320080753201E-2</v>
      </c>
      <c r="I119" s="20">
        <v>77.325712918425396</v>
      </c>
      <c r="J119" s="19">
        <v>5.48783765517247E-2</v>
      </c>
      <c r="K119" s="20">
        <v>104.18454596915301</v>
      </c>
      <c r="L119" s="19">
        <v>2.5261748004231002E-2</v>
      </c>
      <c r="M119" s="20">
        <v>139.61748114726299</v>
      </c>
      <c r="N119" s="19">
        <v>2.2061884261479498E-3</v>
      </c>
      <c r="O119" s="20">
        <v>63.773963242346497</v>
      </c>
      <c r="P119" s="19">
        <v>4.1602849563618503E-2</v>
      </c>
      <c r="Q119" s="20">
        <v>141.06535643023199</v>
      </c>
      <c r="R119" s="19">
        <v>5.5194772224683303E-2</v>
      </c>
      <c r="S119" s="20">
        <v>89.488053088202506</v>
      </c>
      <c r="T119" s="19">
        <v>4.8087525837056298E-2</v>
      </c>
      <c r="U119" s="20">
        <v>117.09419174083</v>
      </c>
      <c r="V119" s="19">
        <v>2.3495935809297899E-2</v>
      </c>
      <c r="W119" s="20">
        <v>118.84353276530901</v>
      </c>
      <c r="X119" s="19">
        <v>-7.55025500573048E-3</v>
      </c>
      <c r="Y119" s="20">
        <v>89.347449037171799</v>
      </c>
      <c r="Z119" s="19">
        <v>9.8666173531980505E-4</v>
      </c>
      <c r="AA119" s="20">
        <v>86.1260424912426</v>
      </c>
      <c r="AB119" s="19">
        <v>1.35226404743976E-2</v>
      </c>
      <c r="AC119" s="20">
        <v>115.26941208517999</v>
      </c>
      <c r="AD119" s="19">
        <v>7.6756174555085996E-3</v>
      </c>
      <c r="AE119" s="20">
        <v>116.98968827743001</v>
      </c>
      <c r="AF119" s="19">
        <v>0.14281295085993101</v>
      </c>
      <c r="AG119" s="20">
        <v>83.940861793995595</v>
      </c>
      <c r="AH119" s="19">
        <v>2.9960663654197101E-2</v>
      </c>
      <c r="AI119" s="20">
        <v>89.552943684138697</v>
      </c>
      <c r="AJ119" s="19">
        <v>1.3523655220762499E-2</v>
      </c>
      <c r="AK119" s="20">
        <v>83.824510849243396</v>
      </c>
      <c r="AL119" s="19">
        <v>2.9911466232451101E-2</v>
      </c>
      <c r="AM119" s="20">
        <v>93.105596352844799</v>
      </c>
      <c r="AN119" s="19">
        <v>1.6564923232419398E-2</v>
      </c>
      <c r="AO119" s="20">
        <v>83.662137448651393</v>
      </c>
      <c r="AP119" s="19">
        <v>1.1815892270797599E-2</v>
      </c>
      <c r="AQ119" s="20">
        <v>85.587283686996898</v>
      </c>
      <c r="AR119" s="19">
        <v>1.47811926305925E-2</v>
      </c>
      <c r="AS119" s="20">
        <v>96.294384132480999</v>
      </c>
      <c r="AT119" s="19">
        <v>5.3491567576593501E-3</v>
      </c>
      <c r="AU119" s="20">
        <v>97.839378950840796</v>
      </c>
      <c r="AV119" s="19">
        <v>-5.6125831010041399E-2</v>
      </c>
      <c r="AW119" s="20">
        <v>96.408518737865293</v>
      </c>
      <c r="AX119" s="19">
        <v>-3.3373968080282902E-2</v>
      </c>
      <c r="AY119" s="20">
        <v>95.282646056241504</v>
      </c>
      <c r="AZ119" s="19">
        <v>1.0489378568163E-2</v>
      </c>
      <c r="BA119" s="20"/>
      <c r="BB119" s="19"/>
    </row>
    <row r="120" spans="1:54" x14ac:dyDescent="0.15">
      <c r="A120" s="17">
        <v>2007</v>
      </c>
      <c r="B120" s="17">
        <v>1</v>
      </c>
      <c r="C120" s="20">
        <v>99.428688818732994</v>
      </c>
      <c r="D120" s="19">
        <v>2.7050820086802301E-2</v>
      </c>
      <c r="E120" s="20">
        <v>98.6993112852754</v>
      </c>
      <c r="F120" s="19">
        <v>2.78846329805356E-2</v>
      </c>
      <c r="G120" s="20">
        <v>106.763622718265</v>
      </c>
      <c r="H120" s="19">
        <v>1.8871919621012801E-2</v>
      </c>
      <c r="I120" s="20">
        <v>78.463063970430298</v>
      </c>
      <c r="J120" s="19">
        <v>4.5911891074434698E-2</v>
      </c>
      <c r="K120" s="20">
        <v>105.51364572164201</v>
      </c>
      <c r="L120" s="19">
        <v>3.1628193236064701E-2</v>
      </c>
      <c r="M120" s="20">
        <v>141.55946894326999</v>
      </c>
      <c r="N120" s="19">
        <v>2.2427634560129299E-2</v>
      </c>
      <c r="O120" s="20">
        <v>62.373350037842897</v>
      </c>
      <c r="P120" s="19">
        <v>4.1632904069441902E-3</v>
      </c>
      <c r="Q120" s="20">
        <v>149.88675714112199</v>
      </c>
      <c r="R120" s="19">
        <v>0.12711048016592499</v>
      </c>
      <c r="S120" s="20">
        <v>90.112975528110397</v>
      </c>
      <c r="T120" s="19">
        <v>4.6850409980859799E-2</v>
      </c>
      <c r="U120" s="20">
        <v>116.339680004789</v>
      </c>
      <c r="V120" s="19">
        <v>1.1198323987126699E-2</v>
      </c>
      <c r="W120" s="20">
        <v>116.171242817379</v>
      </c>
      <c r="X120" s="19">
        <v>-1.7478940308011399E-2</v>
      </c>
      <c r="Y120" s="20">
        <v>89.477752621703999</v>
      </c>
      <c r="Z120" s="19">
        <v>2.0981238565247499E-3</v>
      </c>
      <c r="AA120" s="20">
        <v>87.913774702754495</v>
      </c>
      <c r="AB120" s="19">
        <v>1.9054390587154999E-2</v>
      </c>
      <c r="AC120" s="20">
        <v>114.87480899825201</v>
      </c>
      <c r="AD120" s="19">
        <v>8.3160933980119794E-3</v>
      </c>
      <c r="AE120" s="20">
        <v>124.57532754673301</v>
      </c>
      <c r="AF120" s="19">
        <v>0.19055797028544699</v>
      </c>
      <c r="AG120" s="20">
        <v>84.845172293035901</v>
      </c>
      <c r="AH120" s="19">
        <v>3.1696781029146602E-2</v>
      </c>
      <c r="AI120" s="20">
        <v>89.989057345802095</v>
      </c>
      <c r="AJ120" s="19">
        <v>1.4565751927396099E-2</v>
      </c>
      <c r="AK120" s="20">
        <v>83.934299125346598</v>
      </c>
      <c r="AL120" s="19">
        <v>2.6628962651188401E-2</v>
      </c>
      <c r="AM120" s="20">
        <v>93.339686579718602</v>
      </c>
      <c r="AN120" s="19">
        <v>1.7260678263332899E-2</v>
      </c>
      <c r="AO120" s="20">
        <v>84.135146613148095</v>
      </c>
      <c r="AP120" s="19">
        <v>1.90169660671713E-2</v>
      </c>
      <c r="AQ120" s="20">
        <v>85.875957016630394</v>
      </c>
      <c r="AR120" s="19">
        <v>1.4143679556963201E-2</v>
      </c>
      <c r="AS120" s="20">
        <v>96.242525256361603</v>
      </c>
      <c r="AT120" s="19">
        <v>3.0518046180605398E-3</v>
      </c>
      <c r="AU120" s="20">
        <v>120.96158505646601</v>
      </c>
      <c r="AV120" s="19">
        <v>5.7498060264198304E-3</v>
      </c>
      <c r="AW120" s="20">
        <v>110.928912784744</v>
      </c>
      <c r="AX120" s="19">
        <v>5.7183977044714699E-3</v>
      </c>
      <c r="AY120" s="20">
        <v>95.373303401609604</v>
      </c>
      <c r="AZ120" s="19">
        <v>9.51457050370363E-4</v>
      </c>
      <c r="BA120" s="20"/>
      <c r="BB120" s="19"/>
    </row>
    <row r="121" spans="1:54" x14ac:dyDescent="0.15">
      <c r="A121" s="17">
        <v>2007</v>
      </c>
      <c r="B121" s="17">
        <v>2</v>
      </c>
      <c r="C121" s="20">
        <v>99.630220293107698</v>
      </c>
      <c r="D121" s="19">
        <v>2.5568046237750799E-2</v>
      </c>
      <c r="E121" s="20">
        <v>99.191847122176995</v>
      </c>
      <c r="F121" s="19">
        <v>2.5796283428245699E-2</v>
      </c>
      <c r="G121" s="20">
        <v>106.41635861797199</v>
      </c>
      <c r="H121" s="19">
        <v>8.9381181954124606E-3</v>
      </c>
      <c r="I121" s="20">
        <v>77.124663162469702</v>
      </c>
      <c r="J121" s="19">
        <v>3.8678412545395197E-2</v>
      </c>
      <c r="K121" s="20">
        <v>106.195232454473</v>
      </c>
      <c r="L121" s="19">
        <v>3.04744661087657E-2</v>
      </c>
      <c r="M121" s="20">
        <v>141.69508565077001</v>
      </c>
      <c r="N121" s="19">
        <v>2.6589378576717899E-2</v>
      </c>
      <c r="O121" s="20">
        <v>60.571723279401702</v>
      </c>
      <c r="P121" s="19">
        <v>5.3482010252858803E-4</v>
      </c>
      <c r="Q121" s="20">
        <v>156.14974990004299</v>
      </c>
      <c r="R121" s="19">
        <v>0.100078734659691</v>
      </c>
      <c r="S121" s="20">
        <v>90.498965121385595</v>
      </c>
      <c r="T121" s="19">
        <v>4.5798344759970099E-2</v>
      </c>
      <c r="U121" s="20">
        <v>117.998465028032</v>
      </c>
      <c r="V121" s="19">
        <v>1.1122580617892499E-2</v>
      </c>
      <c r="W121" s="20">
        <v>119.78713030775999</v>
      </c>
      <c r="X121" s="19">
        <v>-8.5459244986863005E-3</v>
      </c>
      <c r="Y121" s="20">
        <v>89.275401142031001</v>
      </c>
      <c r="Z121" s="19">
        <v>2.4545679247995902E-3</v>
      </c>
      <c r="AA121" s="20">
        <v>87.393928607988798</v>
      </c>
      <c r="AB121" s="19">
        <v>1.36895611941097E-2</v>
      </c>
      <c r="AC121" s="20">
        <v>113.836269961987</v>
      </c>
      <c r="AD121" s="19">
        <v>-1.0228233934044701E-2</v>
      </c>
      <c r="AE121" s="20">
        <v>128.124145158234</v>
      </c>
      <c r="AF121" s="19">
        <v>0.19106681447502299</v>
      </c>
      <c r="AG121" s="20">
        <v>85.669929638401101</v>
      </c>
      <c r="AH121" s="19">
        <v>3.4035625244845498E-2</v>
      </c>
      <c r="AI121" s="20">
        <v>89.954320962105896</v>
      </c>
      <c r="AJ121" s="19">
        <v>1.5045083856842801E-2</v>
      </c>
      <c r="AK121" s="20">
        <v>82.763161244806895</v>
      </c>
      <c r="AL121" s="19">
        <v>1.92945085839531E-2</v>
      </c>
      <c r="AM121" s="20">
        <v>93.5811445694724</v>
      </c>
      <c r="AN121" s="19">
        <v>1.4220967860693301E-2</v>
      </c>
      <c r="AO121" s="20">
        <v>84.032930756543294</v>
      </c>
      <c r="AP121" s="19">
        <v>1.49232427648784E-2</v>
      </c>
      <c r="AQ121" s="20">
        <v>86.259093744866902</v>
      </c>
      <c r="AR121" s="19">
        <v>1.3047517567141001E-2</v>
      </c>
      <c r="AS121" s="20">
        <v>96.134226528903397</v>
      </c>
      <c r="AT121" s="19">
        <v>-1.6863684835369799E-3</v>
      </c>
      <c r="AU121" s="20">
        <v>112.80646542181</v>
      </c>
      <c r="AV121" s="19">
        <v>1.9802812204514901E-2</v>
      </c>
      <c r="AW121" s="20">
        <v>105.84213415529899</v>
      </c>
      <c r="AX121" s="19">
        <v>1.36572030285951E-2</v>
      </c>
      <c r="AY121" s="20">
        <v>95.373303401609604</v>
      </c>
      <c r="AZ121" s="19">
        <v>9.51457050370363E-4</v>
      </c>
      <c r="BA121" s="20"/>
      <c r="BB121" s="19"/>
    </row>
    <row r="122" spans="1:54" x14ac:dyDescent="0.15">
      <c r="A122" s="17">
        <v>2007</v>
      </c>
      <c r="B122" s="17">
        <v>3</v>
      </c>
      <c r="C122" s="20">
        <v>99.9325545994148</v>
      </c>
      <c r="D122" s="19">
        <v>2.2155742530351599E-2</v>
      </c>
      <c r="E122" s="20">
        <v>99.490835143831603</v>
      </c>
      <c r="F122" s="19">
        <v>2.3393646838978401E-2</v>
      </c>
      <c r="G122" s="20">
        <v>111.16883607149499</v>
      </c>
      <c r="H122" s="19">
        <v>2.0128184482430998E-2</v>
      </c>
      <c r="I122" s="20">
        <v>76.798059175419297</v>
      </c>
      <c r="J122" s="19">
        <v>2.7540226470757202E-2</v>
      </c>
      <c r="K122" s="20">
        <v>105.711505722044</v>
      </c>
      <c r="L122" s="19">
        <v>2.23763250518541E-2</v>
      </c>
      <c r="M122" s="20">
        <v>139.877222021894</v>
      </c>
      <c r="N122" s="19">
        <v>1.2151828913511201E-2</v>
      </c>
      <c r="O122" s="20">
        <v>61.484532219343997</v>
      </c>
      <c r="P122" s="19">
        <v>1.23019378890628E-2</v>
      </c>
      <c r="Q122" s="20">
        <v>156.618961992789</v>
      </c>
      <c r="R122" s="19">
        <v>8.7920559653631394E-2</v>
      </c>
      <c r="S122" s="20">
        <v>91.518386322832299</v>
      </c>
      <c r="T122" s="19">
        <v>4.0245931284443599E-2</v>
      </c>
      <c r="U122" s="20">
        <v>118.460023242584</v>
      </c>
      <c r="V122" s="19">
        <v>1.9678714017283199E-2</v>
      </c>
      <c r="W122" s="20">
        <v>117.12521559271801</v>
      </c>
      <c r="X122" s="19">
        <v>1.5988290245980701E-3</v>
      </c>
      <c r="Y122" s="20">
        <v>89.601556131400301</v>
      </c>
      <c r="Z122" s="19">
        <v>5.1876863133524199E-3</v>
      </c>
      <c r="AA122" s="20">
        <v>86.837810076666599</v>
      </c>
      <c r="AB122" s="19">
        <v>7.3634458241751402E-3</v>
      </c>
      <c r="AC122" s="20">
        <v>114.643290911389</v>
      </c>
      <c r="AD122" s="19">
        <v>-8.3837034569584894E-3</v>
      </c>
      <c r="AE122" s="20">
        <v>128.055550448584</v>
      </c>
      <c r="AF122" s="19">
        <v>0.14814751936762299</v>
      </c>
      <c r="AG122" s="20">
        <v>85.941196253791006</v>
      </c>
      <c r="AH122" s="19">
        <v>3.1324994279474702E-2</v>
      </c>
      <c r="AI122" s="20">
        <v>90.825691000005904</v>
      </c>
      <c r="AJ122" s="19">
        <v>1.8366814932653699E-2</v>
      </c>
      <c r="AK122" s="20">
        <v>83.069126865651697</v>
      </c>
      <c r="AL122" s="19">
        <v>2.0340215398640098E-2</v>
      </c>
      <c r="AM122" s="20">
        <v>93.530656059628498</v>
      </c>
      <c r="AN122" s="19">
        <v>4.4843310679463198E-3</v>
      </c>
      <c r="AO122" s="20">
        <v>83.624628895160797</v>
      </c>
      <c r="AP122" s="19">
        <v>3.1336830986650201E-3</v>
      </c>
      <c r="AQ122" s="20">
        <v>86.603459204620194</v>
      </c>
      <c r="AR122" s="19">
        <v>1.51549618942963E-2</v>
      </c>
      <c r="AS122" s="20">
        <v>96.135124586331202</v>
      </c>
      <c r="AT122" s="19">
        <v>-1.6500156779818401E-3</v>
      </c>
      <c r="AU122" s="20">
        <v>113.205913902855</v>
      </c>
      <c r="AV122" s="19">
        <v>-8.4949960856295394E-3</v>
      </c>
      <c r="AW122" s="20">
        <v>106.097770178714</v>
      </c>
      <c r="AX122" s="19">
        <v>-4.8809202625825802E-3</v>
      </c>
      <c r="AY122" s="20">
        <v>95.373303401609604</v>
      </c>
      <c r="AZ122" s="19">
        <v>9.51457050370363E-4</v>
      </c>
      <c r="BA122" s="20"/>
      <c r="BB122" s="19"/>
    </row>
    <row r="123" spans="1:54" x14ac:dyDescent="0.15">
      <c r="A123" s="17">
        <v>2007</v>
      </c>
      <c r="B123" s="17">
        <v>4</v>
      </c>
      <c r="C123" s="20">
        <v>99.9874107704198</v>
      </c>
      <c r="D123" s="19">
        <v>2.04802086306357E-2</v>
      </c>
      <c r="E123" s="20">
        <v>100.00428399264</v>
      </c>
      <c r="F123" s="19">
        <v>2.03974781909988E-2</v>
      </c>
      <c r="G123" s="20">
        <v>114.479464106157</v>
      </c>
      <c r="H123" s="19">
        <v>5.5165905461439499E-2</v>
      </c>
      <c r="I123" s="20">
        <v>74.3771682565079</v>
      </c>
      <c r="J123" s="19">
        <v>-3.8131490168452499E-2</v>
      </c>
      <c r="K123" s="20">
        <v>105.219335601924</v>
      </c>
      <c r="L123" s="19">
        <v>9.9322756858513106E-3</v>
      </c>
      <c r="M123" s="20">
        <v>138.76230684722</v>
      </c>
      <c r="N123" s="19">
        <v>-6.1251233944087397E-3</v>
      </c>
      <c r="O123" s="20">
        <v>61.042806276048097</v>
      </c>
      <c r="P123" s="19">
        <v>-4.2825580024245899E-2</v>
      </c>
      <c r="Q123" s="20">
        <v>157.49995447674999</v>
      </c>
      <c r="R123" s="19">
        <v>0.116503431192524</v>
      </c>
      <c r="S123" s="20">
        <v>92.080460047257603</v>
      </c>
      <c r="T123" s="19">
        <v>2.89693078527473E-2</v>
      </c>
      <c r="U123" s="20">
        <v>121.157990853179</v>
      </c>
      <c r="V123" s="19">
        <v>3.4705385911407698E-2</v>
      </c>
      <c r="W123" s="20">
        <v>120.385416900807</v>
      </c>
      <c r="X123" s="19">
        <v>1.2974068505206901E-2</v>
      </c>
      <c r="Y123" s="20">
        <v>90.340814281106105</v>
      </c>
      <c r="Z123" s="19">
        <v>1.11180034196721E-2</v>
      </c>
      <c r="AA123" s="20">
        <v>86.516258631192102</v>
      </c>
      <c r="AB123" s="19">
        <v>4.5307566522530002E-3</v>
      </c>
      <c r="AC123" s="20">
        <v>116.916567536976</v>
      </c>
      <c r="AD123" s="19">
        <v>1.4289614408531401E-2</v>
      </c>
      <c r="AE123" s="20">
        <v>124.394519123821</v>
      </c>
      <c r="AF123" s="19">
        <v>6.3294730975187202E-2</v>
      </c>
      <c r="AG123" s="20">
        <v>86.215168341740593</v>
      </c>
      <c r="AH123" s="19">
        <v>2.70941529445634E-2</v>
      </c>
      <c r="AI123" s="20">
        <v>91.309350613961996</v>
      </c>
      <c r="AJ123" s="19">
        <v>1.96130563392563E-2</v>
      </c>
      <c r="AK123" s="20">
        <v>83.758410844965198</v>
      </c>
      <c r="AL123" s="19">
        <v>-7.88552221880234E-4</v>
      </c>
      <c r="AM123" s="20">
        <v>93.519203651375193</v>
      </c>
      <c r="AN123" s="19">
        <v>4.4423462684559699E-3</v>
      </c>
      <c r="AO123" s="20">
        <v>83.549589289194401</v>
      </c>
      <c r="AP123" s="19">
        <v>-1.345269949934E-3</v>
      </c>
      <c r="AQ123" s="20">
        <v>86.875610957455606</v>
      </c>
      <c r="AR123" s="19">
        <v>1.50527883928437E-2</v>
      </c>
      <c r="AS123" s="20">
        <v>96.134790233504305</v>
      </c>
      <c r="AT123" s="19">
        <v>-1.6573541688278399E-3</v>
      </c>
      <c r="AU123" s="20">
        <v>100.215442482585</v>
      </c>
      <c r="AV123" s="19">
        <v>2.4285349694808601E-2</v>
      </c>
      <c r="AW123" s="20">
        <v>97.776938414222599</v>
      </c>
      <c r="AX123" s="19">
        <v>1.4193970556461301E-2</v>
      </c>
      <c r="AY123" s="20">
        <v>95.373303401609604</v>
      </c>
      <c r="AZ123" s="19">
        <v>9.51457050370363E-4</v>
      </c>
      <c r="BA123" s="20"/>
      <c r="BB123" s="19"/>
    </row>
    <row r="124" spans="1:54" x14ac:dyDescent="0.15">
      <c r="A124" s="17">
        <v>2008</v>
      </c>
      <c r="B124" s="17">
        <v>1</v>
      </c>
      <c r="C124" s="20">
        <v>100.931083106484</v>
      </c>
      <c r="D124" s="19">
        <v>1.5110269536891201E-2</v>
      </c>
      <c r="E124" s="20">
        <v>100.18505808176199</v>
      </c>
      <c r="F124" s="19">
        <v>1.5053264071843901E-2</v>
      </c>
      <c r="G124" s="20">
        <v>115.909596100049</v>
      </c>
      <c r="H124" s="19">
        <v>8.5665633564339802E-2</v>
      </c>
      <c r="I124" s="20">
        <v>76.060975341112098</v>
      </c>
      <c r="J124" s="19">
        <v>-3.0614259853827201E-2</v>
      </c>
      <c r="K124" s="20">
        <v>105.193945255974</v>
      </c>
      <c r="L124" s="19">
        <v>-3.0299442643761899E-3</v>
      </c>
      <c r="M124" s="20">
        <v>136.96461355421999</v>
      </c>
      <c r="N124" s="19">
        <v>-3.2458834603934297E-2</v>
      </c>
      <c r="O124" s="20">
        <v>60.503154411340397</v>
      </c>
      <c r="P124" s="19">
        <v>-2.9983889359283498E-2</v>
      </c>
      <c r="Q124" s="20">
        <v>179.57419021268299</v>
      </c>
      <c r="R124" s="19">
        <v>0.19806575068943499</v>
      </c>
      <c r="S124" s="20">
        <v>92.223739291786103</v>
      </c>
      <c r="T124" s="19">
        <v>2.34235275364678E-2</v>
      </c>
      <c r="U124" s="20">
        <v>122.868995143117</v>
      </c>
      <c r="V124" s="19">
        <v>5.6122856260736098E-2</v>
      </c>
      <c r="W124" s="20">
        <v>118.21665691016599</v>
      </c>
      <c r="X124" s="19">
        <v>1.7606888272706699E-2</v>
      </c>
      <c r="Y124" s="20">
        <v>91.516420222924395</v>
      </c>
      <c r="Z124" s="19">
        <v>2.27840724815653E-2</v>
      </c>
      <c r="AA124" s="20">
        <v>87.938907806089006</v>
      </c>
      <c r="AB124" s="19">
        <v>2.8588356511249902E-4</v>
      </c>
      <c r="AC124" s="20">
        <v>115.691760454095</v>
      </c>
      <c r="AD124" s="19">
        <v>7.1116675881113299E-3</v>
      </c>
      <c r="AE124" s="20">
        <v>116.774157955627</v>
      </c>
      <c r="AF124" s="19">
        <v>-6.2622107802044899E-2</v>
      </c>
      <c r="AG124" s="20">
        <v>86.684558968805604</v>
      </c>
      <c r="AH124" s="19">
        <v>2.1679332200740298E-2</v>
      </c>
      <c r="AI124" s="20">
        <v>92.2460344005016</v>
      </c>
      <c r="AJ124" s="19">
        <v>2.5080572252542201E-2</v>
      </c>
      <c r="AK124" s="20">
        <v>83.499323942158597</v>
      </c>
      <c r="AL124" s="19">
        <v>-5.1823293661922296E-3</v>
      </c>
      <c r="AM124" s="20">
        <v>93.441689448574195</v>
      </c>
      <c r="AN124" s="19">
        <v>1.0928134922387801E-3</v>
      </c>
      <c r="AO124" s="20">
        <v>83.5595192486076</v>
      </c>
      <c r="AP124" s="19">
        <v>-6.8416991912684201E-3</v>
      </c>
      <c r="AQ124" s="20">
        <v>87.048854262786406</v>
      </c>
      <c r="AR124" s="19">
        <v>1.36580398857034E-2</v>
      </c>
      <c r="AS124" s="20">
        <v>96.133216254790696</v>
      </c>
      <c r="AT124" s="19">
        <v>-1.1357661416278001E-3</v>
      </c>
      <c r="AU124" s="20">
        <v>123.204256482811</v>
      </c>
      <c r="AV124" s="19">
        <v>1.8540360770712899E-2</v>
      </c>
      <c r="AW124" s="20">
        <v>112.85117988765001</v>
      </c>
      <c r="AX124" s="19">
        <v>1.7328819463287001E-2</v>
      </c>
      <c r="AY124" s="20">
        <v>96.860773673817604</v>
      </c>
      <c r="AZ124" s="19">
        <v>1.55962960194882E-2</v>
      </c>
      <c r="BA124" s="20"/>
      <c r="BB124" s="19"/>
    </row>
    <row r="125" spans="1:54" x14ac:dyDescent="0.15">
      <c r="A125" s="17">
        <v>2008</v>
      </c>
      <c r="B125" s="17">
        <v>2</v>
      </c>
      <c r="C125" s="20">
        <v>100.956609935111</v>
      </c>
      <c r="D125" s="19">
        <v>1.33131256570709E-2</v>
      </c>
      <c r="E125" s="20">
        <v>100.54730917731401</v>
      </c>
      <c r="F125" s="19">
        <v>1.3665055087314099E-2</v>
      </c>
      <c r="G125" s="20">
        <v>113.705308800859</v>
      </c>
      <c r="H125" s="19">
        <v>6.84946400868056E-2</v>
      </c>
      <c r="I125" s="20">
        <v>76.603018822099699</v>
      </c>
      <c r="J125" s="19">
        <v>-6.7636514570070796E-3</v>
      </c>
      <c r="K125" s="20">
        <v>106.322684306771</v>
      </c>
      <c r="L125" s="19">
        <v>1.2001654815581E-3</v>
      </c>
      <c r="M125" s="20">
        <v>134.98112667254199</v>
      </c>
      <c r="N125" s="19">
        <v>-4.7383146334209002E-2</v>
      </c>
      <c r="O125" s="20">
        <v>54.470591116749397</v>
      </c>
      <c r="P125" s="19">
        <v>-0.100725748457069</v>
      </c>
      <c r="Q125" s="20">
        <v>237.733211916724</v>
      </c>
      <c r="R125" s="19">
        <v>0.52246937359108603</v>
      </c>
      <c r="S125" s="20">
        <v>92.376624116140405</v>
      </c>
      <c r="T125" s="19">
        <v>2.0747850455929501E-2</v>
      </c>
      <c r="U125" s="20">
        <v>124.31817850538199</v>
      </c>
      <c r="V125" s="19">
        <v>5.3557590565678201E-2</v>
      </c>
      <c r="W125" s="20">
        <v>121.08691297916999</v>
      </c>
      <c r="X125" s="19">
        <v>1.0850770596732E-2</v>
      </c>
      <c r="Y125" s="20">
        <v>91.9824526961972</v>
      </c>
      <c r="Z125" s="19">
        <v>3.0322479871688599E-2</v>
      </c>
      <c r="AA125" s="20">
        <v>87.558819474072706</v>
      </c>
      <c r="AB125" s="19">
        <v>1.8867542483818099E-3</v>
      </c>
      <c r="AC125" s="20">
        <v>114.24017127645899</v>
      </c>
      <c r="AD125" s="19">
        <v>3.5480898540298802E-3</v>
      </c>
      <c r="AE125" s="20">
        <v>111.73234909672399</v>
      </c>
      <c r="AF125" s="19">
        <v>-0.127936822846828</v>
      </c>
      <c r="AG125" s="20">
        <v>87.682980978024503</v>
      </c>
      <c r="AH125" s="19">
        <v>2.3497758759931701E-2</v>
      </c>
      <c r="AI125" s="20">
        <v>92.677489861602893</v>
      </c>
      <c r="AJ125" s="19">
        <v>3.0272797019324602E-2</v>
      </c>
      <c r="AK125" s="20">
        <v>82.8052441539092</v>
      </c>
      <c r="AL125" s="19">
        <v>5.0847392087693998E-4</v>
      </c>
      <c r="AM125" s="20">
        <v>93.830425716683493</v>
      </c>
      <c r="AN125" s="19">
        <v>2.6637967333904599E-3</v>
      </c>
      <c r="AO125" s="20">
        <v>83.685629569967404</v>
      </c>
      <c r="AP125" s="19">
        <v>-4.1329176960645002E-3</v>
      </c>
      <c r="AQ125" s="20">
        <v>87.664816717952803</v>
      </c>
      <c r="AR125" s="19">
        <v>1.62965191501276E-2</v>
      </c>
      <c r="AS125" s="20">
        <v>96.179714939840693</v>
      </c>
      <c r="AT125" s="19">
        <v>4.73176022523836E-4</v>
      </c>
      <c r="AU125" s="20">
        <v>113.318987601736</v>
      </c>
      <c r="AV125" s="19">
        <v>4.5433759315966996E-3</v>
      </c>
      <c r="AW125" s="20">
        <v>106.700930887618</v>
      </c>
      <c r="AX125" s="19">
        <v>8.1139400596195194E-3</v>
      </c>
      <c r="AY125" s="20">
        <v>96.860773673817604</v>
      </c>
      <c r="AZ125" s="19">
        <v>1.55962960194882E-2</v>
      </c>
      <c r="BA125" s="20"/>
      <c r="BB125" s="19"/>
    </row>
    <row r="126" spans="1:54" x14ac:dyDescent="0.15">
      <c r="A126" s="17">
        <v>2008</v>
      </c>
      <c r="B126" s="17">
        <v>3</v>
      </c>
      <c r="C126" s="20">
        <v>101.031218542551</v>
      </c>
      <c r="D126" s="19">
        <v>1.0994054415405199E-2</v>
      </c>
      <c r="E126" s="20">
        <v>100.60858666115</v>
      </c>
      <c r="F126" s="19">
        <v>1.12347184110233E-2</v>
      </c>
      <c r="G126" s="20">
        <v>116.130543996158</v>
      </c>
      <c r="H126" s="19">
        <v>4.4632183802583603E-2</v>
      </c>
      <c r="I126" s="20">
        <v>73.728492758463005</v>
      </c>
      <c r="J126" s="19">
        <v>-3.9969322791671501E-2</v>
      </c>
      <c r="K126" s="20">
        <v>106.73399577671201</v>
      </c>
      <c r="L126" s="19">
        <v>9.6724575786137895E-3</v>
      </c>
      <c r="M126" s="20">
        <v>137.52678598165099</v>
      </c>
      <c r="N126" s="19">
        <v>-1.68035653430069E-2</v>
      </c>
      <c r="O126" s="20">
        <v>56.258837027256</v>
      </c>
      <c r="P126" s="19">
        <v>-8.4992029758728493E-2</v>
      </c>
      <c r="Q126" s="20">
        <v>209.94437168229501</v>
      </c>
      <c r="R126" s="19">
        <v>0.34047863049916899</v>
      </c>
      <c r="S126" s="20">
        <v>92.868139603054303</v>
      </c>
      <c r="T126" s="19">
        <v>1.4748438368009899E-2</v>
      </c>
      <c r="U126" s="20">
        <v>122.203724576258</v>
      </c>
      <c r="V126" s="19">
        <v>3.1603077824887901E-2</v>
      </c>
      <c r="W126" s="20">
        <v>117.790982524862</v>
      </c>
      <c r="X126" s="19">
        <v>5.6842322874253197E-3</v>
      </c>
      <c r="Y126" s="20">
        <v>92.581126151414296</v>
      </c>
      <c r="Z126" s="19">
        <v>3.3253552155327402E-2</v>
      </c>
      <c r="AA126" s="20">
        <v>87.864384705475203</v>
      </c>
      <c r="AB126" s="19">
        <v>1.18217470926807E-2</v>
      </c>
      <c r="AC126" s="20">
        <v>114.175655931713</v>
      </c>
      <c r="AD126" s="19">
        <v>-4.0790435790761803E-3</v>
      </c>
      <c r="AE126" s="20">
        <v>108.758859103156</v>
      </c>
      <c r="AF126" s="19">
        <v>-0.15069000350106199</v>
      </c>
      <c r="AG126" s="20">
        <v>88.623770786838406</v>
      </c>
      <c r="AH126" s="19">
        <v>3.12140702012744E-2</v>
      </c>
      <c r="AI126" s="20">
        <v>93.704733279401907</v>
      </c>
      <c r="AJ126" s="19">
        <v>3.1698545287101497E-2</v>
      </c>
      <c r="AK126" s="20">
        <v>82.706129710926405</v>
      </c>
      <c r="AL126" s="19">
        <v>-4.3698202740516398E-3</v>
      </c>
      <c r="AM126" s="20">
        <v>94.1975576513547</v>
      </c>
      <c r="AN126" s="19">
        <v>7.13029951699529E-3</v>
      </c>
      <c r="AO126" s="20">
        <v>84.025514569113795</v>
      </c>
      <c r="AP126" s="19">
        <v>4.7938708876738003E-3</v>
      </c>
      <c r="AQ126" s="20">
        <v>88.286011643068306</v>
      </c>
      <c r="AR126" s="19">
        <v>1.9428235937697401E-2</v>
      </c>
      <c r="AS126" s="20">
        <v>96.274290775609003</v>
      </c>
      <c r="AT126" s="19">
        <v>1.4476102244276299E-3</v>
      </c>
      <c r="AU126" s="20">
        <v>113.780416606893</v>
      </c>
      <c r="AV126" s="19">
        <v>5.0748471014609997E-3</v>
      </c>
      <c r="AW126" s="20">
        <v>106.992619581338</v>
      </c>
      <c r="AX126" s="19">
        <v>8.4341961298210998E-3</v>
      </c>
      <c r="AY126" s="20">
        <v>96.860773673817604</v>
      </c>
      <c r="AZ126" s="19">
        <v>1.55962960194882E-2</v>
      </c>
      <c r="BA126" s="20"/>
      <c r="BB126" s="19"/>
    </row>
    <row r="127" spans="1:54" x14ac:dyDescent="0.15">
      <c r="A127" s="17">
        <v>2008</v>
      </c>
      <c r="B127" s="17">
        <v>4</v>
      </c>
      <c r="C127" s="20">
        <v>101.87255570843899</v>
      </c>
      <c r="D127" s="19">
        <v>1.885382293125E-2</v>
      </c>
      <c r="E127" s="20">
        <v>101.88092595886501</v>
      </c>
      <c r="F127" s="19">
        <v>1.87656157446505E-2</v>
      </c>
      <c r="G127" s="20">
        <v>118.519598157704</v>
      </c>
      <c r="H127" s="19">
        <v>3.5291343151297297E-2</v>
      </c>
      <c r="I127" s="20">
        <v>78.892529697119102</v>
      </c>
      <c r="J127" s="19">
        <v>6.0708972208230599E-2</v>
      </c>
      <c r="K127" s="20">
        <v>110.570299330316</v>
      </c>
      <c r="L127" s="19">
        <v>5.0855327091557302E-2</v>
      </c>
      <c r="M127" s="20">
        <v>140.49151577003099</v>
      </c>
      <c r="N127" s="19">
        <v>1.2461661686806701E-2</v>
      </c>
      <c r="O127" s="20">
        <v>70.157574892833097</v>
      </c>
      <c r="P127" s="19">
        <v>0.14931765383731099</v>
      </c>
      <c r="Q127" s="20">
        <v>137.15462678212299</v>
      </c>
      <c r="R127" s="19">
        <v>-0.129176721112198</v>
      </c>
      <c r="S127" s="20">
        <v>94.579975210770399</v>
      </c>
      <c r="T127" s="19">
        <v>2.7144903079654399E-2</v>
      </c>
      <c r="U127" s="20">
        <v>119.888661794222</v>
      </c>
      <c r="V127" s="19">
        <v>-1.04766433482352E-2</v>
      </c>
      <c r="W127" s="20">
        <v>120.196072843574</v>
      </c>
      <c r="X127" s="19">
        <v>-1.5728155627818801E-3</v>
      </c>
      <c r="Y127" s="20">
        <v>93.483824998234596</v>
      </c>
      <c r="Z127" s="19">
        <v>3.4790595393004303E-2</v>
      </c>
      <c r="AA127" s="20">
        <v>89.563031880005795</v>
      </c>
      <c r="AB127" s="19">
        <v>3.5216192852279199E-2</v>
      </c>
      <c r="AC127" s="20">
        <v>118.14471925346</v>
      </c>
      <c r="AD127" s="19">
        <v>1.05045139654503E-2</v>
      </c>
      <c r="AE127" s="20">
        <v>107.56837030021001</v>
      </c>
      <c r="AF127" s="19">
        <v>-0.135264390602789</v>
      </c>
      <c r="AG127" s="20">
        <v>89.565433290608397</v>
      </c>
      <c r="AH127" s="19">
        <v>3.88593447453238E-2</v>
      </c>
      <c r="AI127" s="20">
        <v>94.659843324028202</v>
      </c>
      <c r="AJ127" s="19">
        <v>3.6693861992638903E-2</v>
      </c>
      <c r="AK127" s="20">
        <v>85.772407677536904</v>
      </c>
      <c r="AL127" s="19">
        <v>2.40453085517527E-2</v>
      </c>
      <c r="AM127" s="20">
        <v>94.333772515457596</v>
      </c>
      <c r="AN127" s="19">
        <v>8.7101775066322808E-3</v>
      </c>
      <c r="AO127" s="20">
        <v>84.301347007954504</v>
      </c>
      <c r="AP127" s="19">
        <v>8.9977428393812602E-3</v>
      </c>
      <c r="AQ127" s="20">
        <v>88.877292379059199</v>
      </c>
      <c r="AR127" s="19">
        <v>2.3040775190448701E-2</v>
      </c>
      <c r="AS127" s="20">
        <v>96.272760026026106</v>
      </c>
      <c r="AT127" s="19">
        <v>1.4351702665262899E-3</v>
      </c>
      <c r="AU127" s="20">
        <v>102.132340588891</v>
      </c>
      <c r="AV127" s="19">
        <v>1.9127771716815699E-2</v>
      </c>
      <c r="AW127" s="20">
        <v>99.654956037938803</v>
      </c>
      <c r="AX127" s="19">
        <v>1.92071633063431E-2</v>
      </c>
      <c r="AY127" s="20">
        <v>96.860773673817604</v>
      </c>
      <c r="AZ127" s="19">
        <v>1.55962960194882E-2</v>
      </c>
      <c r="BA127" s="20"/>
      <c r="BB127" s="19"/>
    </row>
    <row r="128" spans="1:54" x14ac:dyDescent="0.15">
      <c r="A128" s="17">
        <v>2009</v>
      </c>
      <c r="B128" s="17">
        <v>1</v>
      </c>
      <c r="C128" s="20">
        <v>102.33828643751499</v>
      </c>
      <c r="D128" s="19">
        <v>1.39422196584034E-2</v>
      </c>
      <c r="E128" s="20">
        <v>101.819504687205</v>
      </c>
      <c r="F128" s="19">
        <v>1.6314275169754699E-2</v>
      </c>
      <c r="G128" s="20">
        <v>110.15061031330799</v>
      </c>
      <c r="H128" s="19">
        <v>-4.9685151018644499E-2</v>
      </c>
      <c r="I128" s="20">
        <v>87.489227256793001</v>
      </c>
      <c r="J128" s="19">
        <v>0.15025118813463101</v>
      </c>
      <c r="K128" s="20">
        <v>112.060142222525</v>
      </c>
      <c r="L128" s="19">
        <v>6.5271788693191099E-2</v>
      </c>
      <c r="M128" s="20">
        <v>142.880330833187</v>
      </c>
      <c r="N128" s="19">
        <v>4.3191574272029701E-2</v>
      </c>
      <c r="O128" s="20">
        <v>75.302555704998895</v>
      </c>
      <c r="P128" s="19">
        <v>0.24460544970998499</v>
      </c>
      <c r="Q128" s="20">
        <v>120.48007010992799</v>
      </c>
      <c r="R128" s="19">
        <v>-0.32907914011899497</v>
      </c>
      <c r="S128" s="20">
        <v>93.999871678430594</v>
      </c>
      <c r="T128" s="19">
        <v>1.9258950030478901E-2</v>
      </c>
      <c r="U128" s="20">
        <v>114.370943049723</v>
      </c>
      <c r="V128" s="19">
        <v>-6.9163519108262198E-2</v>
      </c>
      <c r="W128" s="20">
        <v>117.38041960901499</v>
      </c>
      <c r="X128" s="19">
        <v>-7.0737688157345201E-3</v>
      </c>
      <c r="Y128" s="20">
        <v>93.913613004979197</v>
      </c>
      <c r="Z128" s="19">
        <v>2.6194127526136101E-2</v>
      </c>
      <c r="AA128" s="20">
        <v>92.015374313952094</v>
      </c>
      <c r="AB128" s="19">
        <v>4.6355664512594902E-2</v>
      </c>
      <c r="AC128" s="20">
        <v>118.94388896948</v>
      </c>
      <c r="AD128" s="19">
        <v>2.8110286355923698E-2</v>
      </c>
      <c r="AE128" s="20">
        <v>108.069687740981</v>
      </c>
      <c r="AF128" s="19">
        <v>-7.4541065994697495E-2</v>
      </c>
      <c r="AG128" s="20">
        <v>90.888585896053797</v>
      </c>
      <c r="AH128" s="19">
        <v>4.8497990614003103E-2</v>
      </c>
      <c r="AI128" s="20">
        <v>95.545784605084805</v>
      </c>
      <c r="AJ128" s="19">
        <v>3.5771187629126497E-2</v>
      </c>
      <c r="AK128" s="20">
        <v>87.153017106535302</v>
      </c>
      <c r="AL128" s="19">
        <v>4.3757158643675402E-2</v>
      </c>
      <c r="AM128" s="20">
        <v>94.601926169676702</v>
      </c>
      <c r="AN128" s="19">
        <v>1.2416692462960699E-2</v>
      </c>
      <c r="AO128" s="20">
        <v>84.758040181746793</v>
      </c>
      <c r="AP128" s="19">
        <v>1.43433201138143E-2</v>
      </c>
      <c r="AQ128" s="20">
        <v>89.8730726365294</v>
      </c>
      <c r="AR128" s="19">
        <v>3.2444061414261802E-2</v>
      </c>
      <c r="AS128" s="20">
        <v>96.271245140362097</v>
      </c>
      <c r="AT128" s="19">
        <v>1.43580846401314E-3</v>
      </c>
      <c r="AU128" s="20">
        <v>118.00666023868401</v>
      </c>
      <c r="AV128" s="19">
        <v>-4.2186823674001603E-2</v>
      </c>
      <c r="AW128" s="20">
        <v>109.689969118129</v>
      </c>
      <c r="AX128" s="19">
        <v>-2.8012208402851999E-2</v>
      </c>
      <c r="AY128" s="20">
        <v>97.330716678689797</v>
      </c>
      <c r="AZ128" s="19">
        <v>4.8517370556502301E-3</v>
      </c>
      <c r="BA128" s="20"/>
      <c r="BB128" s="19"/>
    </row>
    <row r="129" spans="1:54" x14ac:dyDescent="0.15">
      <c r="A129" s="17">
        <v>2009</v>
      </c>
      <c r="B129" s="17">
        <v>2</v>
      </c>
      <c r="C129" s="20">
        <v>101.589441312481</v>
      </c>
      <c r="D129" s="19">
        <v>6.2683501137352797E-3</v>
      </c>
      <c r="E129" s="20">
        <v>101.55112833914799</v>
      </c>
      <c r="F129" s="19">
        <v>9.9835507289824897E-3</v>
      </c>
      <c r="G129" s="20">
        <v>100.736949952473</v>
      </c>
      <c r="H129" s="19">
        <v>-0.114052360308856</v>
      </c>
      <c r="I129" s="20">
        <v>89.376650128243895</v>
      </c>
      <c r="J129" s="19">
        <v>0.16675101716042401</v>
      </c>
      <c r="K129" s="20">
        <v>112.054799727831</v>
      </c>
      <c r="L129" s="19">
        <v>5.3912440778125098E-2</v>
      </c>
      <c r="M129" s="20">
        <v>142.977110847924</v>
      </c>
      <c r="N129" s="19">
        <v>5.9237793997525497E-2</v>
      </c>
      <c r="O129" s="20">
        <v>76.551101527619707</v>
      </c>
      <c r="P129" s="19">
        <v>0.40536572044066899</v>
      </c>
      <c r="Q129" s="20">
        <v>102.790123739934</v>
      </c>
      <c r="R129" s="19">
        <v>-0.56762404835576397</v>
      </c>
      <c r="S129" s="20">
        <v>92.895932795371905</v>
      </c>
      <c r="T129" s="19">
        <v>5.6216459975688702E-3</v>
      </c>
      <c r="U129" s="20">
        <v>112.235967342843</v>
      </c>
      <c r="V129" s="19">
        <v>-9.7187807187955805E-2</v>
      </c>
      <c r="W129" s="20">
        <v>119.93405182133399</v>
      </c>
      <c r="X129" s="19">
        <v>-9.5209393771125105E-3</v>
      </c>
      <c r="Y129" s="20">
        <v>94.301947925078196</v>
      </c>
      <c r="Z129" s="19">
        <v>2.5216714285081199E-2</v>
      </c>
      <c r="AA129" s="20">
        <v>92.717179112698403</v>
      </c>
      <c r="AB129" s="19">
        <v>5.89130788835397E-2</v>
      </c>
      <c r="AC129" s="20">
        <v>119.164283469214</v>
      </c>
      <c r="AD129" s="19">
        <v>4.3103158352576901E-2</v>
      </c>
      <c r="AE129" s="20">
        <v>108.340654420275</v>
      </c>
      <c r="AF129" s="19">
        <v>-3.0355530013181801E-2</v>
      </c>
      <c r="AG129" s="20">
        <v>91.771571689279497</v>
      </c>
      <c r="AH129" s="19">
        <v>4.6629239399145199E-2</v>
      </c>
      <c r="AI129" s="20">
        <v>95.501561267772701</v>
      </c>
      <c r="AJ129" s="19">
        <v>3.0472031670117701E-2</v>
      </c>
      <c r="AK129" s="20">
        <v>86.387028618251605</v>
      </c>
      <c r="AL129" s="19">
        <v>4.3255526880458403E-2</v>
      </c>
      <c r="AM129" s="20">
        <v>95.196549814533</v>
      </c>
      <c r="AN129" s="19">
        <v>1.45595001558922E-2</v>
      </c>
      <c r="AO129" s="20">
        <v>85.199828307073901</v>
      </c>
      <c r="AP129" s="19">
        <v>1.80938919249043E-2</v>
      </c>
      <c r="AQ129" s="20">
        <v>90.3821523419426</v>
      </c>
      <c r="AR129" s="19">
        <v>3.0996877946285299E-2</v>
      </c>
      <c r="AS129" s="20">
        <v>96.351766966786201</v>
      </c>
      <c r="AT129" s="19">
        <v>1.78885981366328E-3</v>
      </c>
      <c r="AU129" s="20">
        <v>103.048406841066</v>
      </c>
      <c r="AV129" s="19">
        <v>-9.0634243898877906E-2</v>
      </c>
      <c r="AW129" s="20">
        <v>100.61839933058501</v>
      </c>
      <c r="AX129" s="19">
        <v>-5.7005421662527297E-2</v>
      </c>
      <c r="AY129" s="20">
        <v>97.330716678689797</v>
      </c>
      <c r="AZ129" s="19">
        <v>4.8517370556502301E-3</v>
      </c>
      <c r="BA129" s="20"/>
      <c r="BB129" s="19"/>
    </row>
    <row r="130" spans="1:54" x14ac:dyDescent="0.15">
      <c r="A130" s="17">
        <v>2009</v>
      </c>
      <c r="B130" s="17">
        <v>3</v>
      </c>
      <c r="C130" s="20">
        <v>101.471061671857</v>
      </c>
      <c r="D130" s="19">
        <v>4.3535368141698304E-3</v>
      </c>
      <c r="E130" s="20">
        <v>101.255523132112</v>
      </c>
      <c r="F130" s="19">
        <v>6.4302311803690103E-3</v>
      </c>
      <c r="G130" s="20">
        <v>95.732391355516398</v>
      </c>
      <c r="H130" s="19">
        <v>-0.17564847230299799</v>
      </c>
      <c r="I130" s="20">
        <v>87.729396351517494</v>
      </c>
      <c r="J130" s="19">
        <v>0.18989813936549499</v>
      </c>
      <c r="K130" s="20">
        <v>111.77938313195099</v>
      </c>
      <c r="L130" s="19">
        <v>4.7270668717348301E-2</v>
      </c>
      <c r="M130" s="20">
        <v>141.86708170038</v>
      </c>
      <c r="N130" s="19">
        <v>3.1559639002310999E-2</v>
      </c>
      <c r="O130" s="20">
        <v>72.563288490411196</v>
      </c>
      <c r="P130" s="19">
        <v>0.28981138474753798</v>
      </c>
      <c r="Q130" s="20">
        <v>109.538866887312</v>
      </c>
      <c r="R130" s="19">
        <v>-0.47824813778254299</v>
      </c>
      <c r="S130" s="20">
        <v>92.591534579640395</v>
      </c>
      <c r="T130" s="19">
        <v>-2.97847059924106E-3</v>
      </c>
      <c r="U130" s="20">
        <v>110.81865219088201</v>
      </c>
      <c r="V130" s="19">
        <v>-9.3164692196198301E-2</v>
      </c>
      <c r="W130" s="20">
        <v>116.847664313832</v>
      </c>
      <c r="X130" s="19">
        <v>-8.0084076964947997E-3</v>
      </c>
      <c r="Y130" s="20">
        <v>94.509432431086594</v>
      </c>
      <c r="Z130" s="19">
        <v>2.0828287144817999E-2</v>
      </c>
      <c r="AA130" s="20">
        <v>93.078454648980397</v>
      </c>
      <c r="AB130" s="19">
        <v>5.9342246132866101E-2</v>
      </c>
      <c r="AC130" s="20">
        <v>117.075772907155</v>
      </c>
      <c r="AD130" s="19">
        <v>2.5400484470846599E-2</v>
      </c>
      <c r="AE130" s="20">
        <v>108.450245595944</v>
      </c>
      <c r="AF130" s="19">
        <v>-2.8375941946883199E-3</v>
      </c>
      <c r="AG130" s="20">
        <v>92.069422967788398</v>
      </c>
      <c r="AH130" s="19">
        <v>3.8879548346432598E-2</v>
      </c>
      <c r="AI130" s="20">
        <v>96.040032804053993</v>
      </c>
      <c r="AJ130" s="19">
        <v>2.4921895009176499E-2</v>
      </c>
      <c r="AK130" s="20">
        <v>86.364857852191903</v>
      </c>
      <c r="AL130" s="19">
        <v>4.42376901694395E-2</v>
      </c>
      <c r="AM130" s="20">
        <v>95.539081572534798</v>
      </c>
      <c r="AN130" s="19">
        <v>1.4241599831551001E-2</v>
      </c>
      <c r="AO130" s="20">
        <v>85.673429106558501</v>
      </c>
      <c r="AP130" s="19">
        <v>1.9612073141060098E-2</v>
      </c>
      <c r="AQ130" s="20">
        <v>90.777671424731096</v>
      </c>
      <c r="AR130" s="19">
        <v>2.8222588553850299E-2</v>
      </c>
      <c r="AS130" s="20">
        <v>96.514325705911403</v>
      </c>
      <c r="AT130" s="19">
        <v>2.4932401824897502E-3</v>
      </c>
      <c r="AU130" s="20">
        <v>108.211513180504</v>
      </c>
      <c r="AV130" s="19">
        <v>-4.8944305113856397E-2</v>
      </c>
      <c r="AW130" s="20">
        <v>103.73255617867299</v>
      </c>
      <c r="AX130" s="19">
        <v>-3.0469983961711199E-2</v>
      </c>
      <c r="AY130" s="20">
        <v>97.330716678689797</v>
      </c>
      <c r="AZ130" s="19">
        <v>4.8517370556502301E-3</v>
      </c>
      <c r="BA130" s="20"/>
      <c r="BB130" s="19"/>
    </row>
    <row r="131" spans="1:54" x14ac:dyDescent="0.15">
      <c r="A131" s="17">
        <v>2009</v>
      </c>
      <c r="B131" s="17">
        <v>4</v>
      </c>
      <c r="C131" s="20">
        <v>101.282651020096</v>
      </c>
      <c r="D131" s="19">
        <v>-5.7906144028764296E-3</v>
      </c>
      <c r="E131" s="20">
        <v>101.200831257986</v>
      </c>
      <c r="F131" s="19">
        <v>-6.6753879048336903E-3</v>
      </c>
      <c r="G131" s="20">
        <v>94.4712817810735</v>
      </c>
      <c r="H131" s="19">
        <v>-0.20290582106624599</v>
      </c>
      <c r="I131" s="20">
        <v>87.116419423517698</v>
      </c>
      <c r="J131" s="19">
        <v>0.104241678622442</v>
      </c>
      <c r="K131" s="20">
        <v>111.01707153658499</v>
      </c>
      <c r="L131" s="19">
        <v>4.0406167748032696E-3</v>
      </c>
      <c r="M131" s="20">
        <v>139.595138072639</v>
      </c>
      <c r="N131" s="19">
        <v>-6.38029771746851E-3</v>
      </c>
      <c r="O131" s="20">
        <v>72.421624332807994</v>
      </c>
      <c r="P131" s="19">
        <v>3.2270919333133599E-2</v>
      </c>
      <c r="Q131" s="20">
        <v>110.87511514297699</v>
      </c>
      <c r="R131" s="19">
        <v>-0.191604995439868</v>
      </c>
      <c r="S131" s="20">
        <v>92.198409188785703</v>
      </c>
      <c r="T131" s="19">
        <v>-2.51804466714802E-2</v>
      </c>
      <c r="U131" s="20">
        <v>112.815235423838</v>
      </c>
      <c r="V131" s="19">
        <v>-5.8999961001524603E-2</v>
      </c>
      <c r="W131" s="20">
        <v>118.89984540338899</v>
      </c>
      <c r="X131" s="19">
        <v>-1.0784274473525099E-2</v>
      </c>
      <c r="Y131" s="20">
        <v>94.523090486363003</v>
      </c>
      <c r="Z131" s="19">
        <v>1.1117062102968801E-2</v>
      </c>
      <c r="AA131" s="20">
        <v>93.150500265582806</v>
      </c>
      <c r="AB131" s="19">
        <v>4.0055236075342601E-2</v>
      </c>
      <c r="AC131" s="20">
        <v>116.46646304863</v>
      </c>
      <c r="AD131" s="19">
        <v>-1.4205088601797001E-2</v>
      </c>
      <c r="AE131" s="20">
        <v>108.44873745960101</v>
      </c>
      <c r="AF131" s="19">
        <v>8.18425673768086E-3</v>
      </c>
      <c r="AG131" s="20">
        <v>92.187081238806798</v>
      </c>
      <c r="AH131" s="19">
        <v>2.92707560481738E-2</v>
      </c>
      <c r="AI131" s="20">
        <v>96.075995746497497</v>
      </c>
      <c r="AJ131" s="19">
        <v>1.4960434887070001E-2</v>
      </c>
      <c r="AK131" s="20">
        <v>87.258999975365299</v>
      </c>
      <c r="AL131" s="19">
        <v>1.7331824278703899E-2</v>
      </c>
      <c r="AM131" s="20">
        <v>95.565525637718693</v>
      </c>
      <c r="AN131" s="19">
        <v>1.3057392802341901E-2</v>
      </c>
      <c r="AO131" s="20">
        <v>85.693297078308504</v>
      </c>
      <c r="AP131" s="19">
        <v>1.6511599396183099E-2</v>
      </c>
      <c r="AQ131" s="20">
        <v>91.139172569034898</v>
      </c>
      <c r="AR131" s="19">
        <v>2.5449472294102101E-2</v>
      </c>
      <c r="AS131" s="20">
        <v>96.512901221010196</v>
      </c>
      <c r="AT131" s="19">
        <v>2.4943836129678299E-3</v>
      </c>
      <c r="AU131" s="20">
        <v>104.257018808551</v>
      </c>
      <c r="AV131" s="19">
        <v>2.0803187388130501E-2</v>
      </c>
      <c r="AW131" s="20">
        <v>101.231061300966</v>
      </c>
      <c r="AX131" s="19">
        <v>1.58156234841615E-2</v>
      </c>
      <c r="AY131" s="20">
        <v>97.330716678689797</v>
      </c>
      <c r="AZ131" s="19">
        <v>4.8517370556502301E-3</v>
      </c>
      <c r="BA131" s="20"/>
      <c r="BB131" s="19"/>
    </row>
    <row r="132" spans="1:54" x14ac:dyDescent="0.15">
      <c r="A132" s="17">
        <v>2010</v>
      </c>
      <c r="B132" s="17">
        <v>1</v>
      </c>
      <c r="C132" s="20">
        <v>101.997171320969</v>
      </c>
      <c r="D132" s="19">
        <v>-3.3332111414067201E-3</v>
      </c>
      <c r="E132" s="20">
        <v>101.54733168680499</v>
      </c>
      <c r="F132" s="19">
        <v>-2.6730929524440001E-3</v>
      </c>
      <c r="G132" s="20">
        <v>99.043932619492494</v>
      </c>
      <c r="H132" s="19">
        <v>-0.100831739944286</v>
      </c>
      <c r="I132" s="20">
        <v>87.013959445971395</v>
      </c>
      <c r="J132" s="19">
        <v>-5.4323009326233702E-3</v>
      </c>
      <c r="K132" s="20">
        <v>109.92205777425799</v>
      </c>
      <c r="L132" s="19">
        <v>-1.9079794170002801E-2</v>
      </c>
      <c r="M132" s="20">
        <v>137.169253606973</v>
      </c>
      <c r="N132" s="19">
        <v>-3.99710526488192E-2</v>
      </c>
      <c r="O132" s="20">
        <v>71.499397283098503</v>
      </c>
      <c r="P132" s="19">
        <v>-5.05050377944605E-2</v>
      </c>
      <c r="Q132" s="20">
        <v>132.72187784238099</v>
      </c>
      <c r="R132" s="19">
        <v>0.101608570789206</v>
      </c>
      <c r="S132" s="20">
        <v>91.286796658325002</v>
      </c>
      <c r="T132" s="19">
        <v>-2.88625396148082E-2</v>
      </c>
      <c r="U132" s="20">
        <v>115.818052402768</v>
      </c>
      <c r="V132" s="19">
        <v>1.26527710138309E-2</v>
      </c>
      <c r="W132" s="20">
        <v>116.44126131391</v>
      </c>
      <c r="X132" s="19">
        <v>-8.0009791942545795E-3</v>
      </c>
      <c r="Y132" s="20">
        <v>94.063265158604395</v>
      </c>
      <c r="Z132" s="19">
        <v>1.59350863880858E-3</v>
      </c>
      <c r="AA132" s="20">
        <v>94.025381899721495</v>
      </c>
      <c r="AB132" s="19">
        <v>2.1844258100949001E-2</v>
      </c>
      <c r="AC132" s="20">
        <v>113.89138276120499</v>
      </c>
      <c r="AD132" s="19">
        <v>-4.24780646744446E-2</v>
      </c>
      <c r="AE132" s="20">
        <v>108.37322416195801</v>
      </c>
      <c r="AF132" s="19">
        <v>2.8087100770080001E-3</v>
      </c>
      <c r="AG132" s="20">
        <v>92.522303162607102</v>
      </c>
      <c r="AH132" s="19">
        <v>1.79749442732202E-2</v>
      </c>
      <c r="AI132" s="20">
        <v>96.164151030477896</v>
      </c>
      <c r="AJ132" s="19">
        <v>6.4719383272522401E-3</v>
      </c>
      <c r="AK132" s="20">
        <v>87.091712953080105</v>
      </c>
      <c r="AL132" s="19">
        <v>-7.0340827535797501E-4</v>
      </c>
      <c r="AM132" s="20">
        <v>95.579096661008407</v>
      </c>
      <c r="AN132" s="19">
        <v>1.03292874774987E-2</v>
      </c>
      <c r="AO132" s="20">
        <v>85.610685252395797</v>
      </c>
      <c r="AP132" s="19">
        <v>1.00597544353385E-2</v>
      </c>
      <c r="AQ132" s="20">
        <v>91.589554616173501</v>
      </c>
      <c r="AR132" s="19">
        <v>1.9098957332703601E-2</v>
      </c>
      <c r="AS132" s="20">
        <v>96.511505162558095</v>
      </c>
      <c r="AT132" s="19">
        <v>2.4956571595773401E-3</v>
      </c>
      <c r="AU132" s="20">
        <v>115.435931337513</v>
      </c>
      <c r="AV132" s="19">
        <v>-2.17846085633745E-2</v>
      </c>
      <c r="AW132" s="20">
        <v>108.429593008735</v>
      </c>
      <c r="AX132" s="19">
        <v>-1.14903497514619E-2</v>
      </c>
      <c r="AY132" s="20">
        <v>97.917148898039002</v>
      </c>
      <c r="AZ132" s="19">
        <v>6.0251505317192597E-3</v>
      </c>
      <c r="BA132" s="20"/>
      <c r="BB132" s="19"/>
    </row>
    <row r="133" spans="1:54" x14ac:dyDescent="0.15">
      <c r="A133" s="17">
        <v>2010</v>
      </c>
      <c r="B133" s="17">
        <v>2</v>
      </c>
      <c r="C133" s="20">
        <v>102.015588162607</v>
      </c>
      <c r="D133" s="19">
        <v>4.1947947013098999E-3</v>
      </c>
      <c r="E133" s="20">
        <v>101.83424760625</v>
      </c>
      <c r="F133" s="19">
        <v>2.78794801921123E-3</v>
      </c>
      <c r="G133" s="20">
        <v>99.033591193250103</v>
      </c>
      <c r="H133" s="19">
        <v>-1.69089768950418E-2</v>
      </c>
      <c r="I133" s="20">
        <v>85.473116854380606</v>
      </c>
      <c r="J133" s="19">
        <v>-4.3675090398468501E-2</v>
      </c>
      <c r="K133" s="20">
        <v>108.726522084602</v>
      </c>
      <c r="L133" s="19">
        <v>-2.9702231866132099E-2</v>
      </c>
      <c r="M133" s="20">
        <v>134.03530909012301</v>
      </c>
      <c r="N133" s="19">
        <v>-6.2540092639800302E-2</v>
      </c>
      <c r="O133" s="20">
        <v>68.636622949857696</v>
      </c>
      <c r="P133" s="19">
        <v>-0.103388173649029</v>
      </c>
      <c r="Q133" s="20">
        <v>162.227400593217</v>
      </c>
      <c r="R133" s="19">
        <v>0.57823917990081297</v>
      </c>
      <c r="S133" s="20">
        <v>90.758734803882106</v>
      </c>
      <c r="T133" s="19">
        <v>-2.3006367740528801E-2</v>
      </c>
      <c r="U133" s="20">
        <v>118.94029048871801</v>
      </c>
      <c r="V133" s="19">
        <v>5.9734177061047299E-2</v>
      </c>
      <c r="W133" s="20">
        <v>117.94900565903301</v>
      </c>
      <c r="X133" s="19">
        <v>-1.6551147336017501E-2</v>
      </c>
      <c r="Y133" s="20">
        <v>93.874330799429003</v>
      </c>
      <c r="Z133" s="19">
        <v>-4.5345524144303501E-3</v>
      </c>
      <c r="AA133" s="20">
        <v>93.7703455842247</v>
      </c>
      <c r="AB133" s="19">
        <v>1.13589140826447E-2</v>
      </c>
      <c r="AC133" s="20">
        <v>114.30140306426701</v>
      </c>
      <c r="AD133" s="19">
        <v>-4.0808204131090403E-2</v>
      </c>
      <c r="AE133" s="20">
        <v>108.729597714972</v>
      </c>
      <c r="AF133" s="19">
        <v>3.5900031874298599E-3</v>
      </c>
      <c r="AG133" s="20">
        <v>92.6974744824673</v>
      </c>
      <c r="AH133" s="19">
        <v>1.00892114643378E-2</v>
      </c>
      <c r="AI133" s="20">
        <v>95.922942613080295</v>
      </c>
      <c r="AJ133" s="19">
        <v>4.41229797412612E-3</v>
      </c>
      <c r="AK133" s="20">
        <v>86.850671766444606</v>
      </c>
      <c r="AL133" s="19">
        <v>5.3670459050272302E-3</v>
      </c>
      <c r="AM133" s="20">
        <v>96.569887437846802</v>
      </c>
      <c r="AN133" s="19">
        <v>1.4426338202271301E-2</v>
      </c>
      <c r="AO133" s="20">
        <v>85.436121841009907</v>
      </c>
      <c r="AP133" s="19">
        <v>2.7734038745275101E-3</v>
      </c>
      <c r="AQ133" s="20">
        <v>92.107545564022104</v>
      </c>
      <c r="AR133" s="19">
        <v>1.9089977140086301E-2</v>
      </c>
      <c r="AS133" s="20">
        <v>96.510718499866201</v>
      </c>
      <c r="AT133" s="19">
        <v>1.6497002399005201E-3</v>
      </c>
      <c r="AU133" s="20">
        <v>107.73818830674</v>
      </c>
      <c r="AV133" s="19">
        <v>4.5510470364735801E-2</v>
      </c>
      <c r="AW133" s="20">
        <v>103.673939730893</v>
      </c>
      <c r="AX133" s="19">
        <v>3.0367610900560602E-2</v>
      </c>
      <c r="AY133" s="20">
        <v>97.917148898039002</v>
      </c>
      <c r="AZ133" s="19">
        <v>6.0251505317192597E-3</v>
      </c>
      <c r="BA133" s="20"/>
      <c r="BB133" s="19"/>
    </row>
    <row r="134" spans="1:54" x14ac:dyDescent="0.15">
      <c r="A134" s="17">
        <v>2010</v>
      </c>
      <c r="B134" s="17">
        <v>3</v>
      </c>
      <c r="C134" s="20">
        <v>101.974462013313</v>
      </c>
      <c r="D134" s="19">
        <v>4.9610236964314804E-3</v>
      </c>
      <c r="E134" s="20">
        <v>101.81516682182399</v>
      </c>
      <c r="F134" s="19">
        <v>5.5270435863783397E-3</v>
      </c>
      <c r="G134" s="20">
        <v>98.8425811355647</v>
      </c>
      <c r="H134" s="19">
        <v>3.2488374478165202E-2</v>
      </c>
      <c r="I134" s="20">
        <v>88.629314611422004</v>
      </c>
      <c r="J134" s="19">
        <v>1.0257887291263999E-2</v>
      </c>
      <c r="K134" s="20">
        <v>107.628568490475</v>
      </c>
      <c r="L134" s="19">
        <v>-3.7133991306577997E-2</v>
      </c>
      <c r="M134" s="20">
        <v>128.01125066761301</v>
      </c>
      <c r="N134" s="19">
        <v>-9.7667696175140206E-2</v>
      </c>
      <c r="O134" s="20">
        <v>71.408227684613095</v>
      </c>
      <c r="P134" s="19">
        <v>-1.59179776692552E-2</v>
      </c>
      <c r="Q134" s="20">
        <v>143.86488834811399</v>
      </c>
      <c r="R134" s="19">
        <v>0.31336841831780798</v>
      </c>
      <c r="S134" s="20">
        <v>91.494432649741796</v>
      </c>
      <c r="T134" s="19">
        <v>-1.1848836234104701E-2</v>
      </c>
      <c r="U134" s="20">
        <v>119.490724639699</v>
      </c>
      <c r="V134" s="19">
        <v>7.8254628416528194E-2</v>
      </c>
      <c r="W134" s="20">
        <v>113.779127538417</v>
      </c>
      <c r="X134" s="19">
        <v>-2.6261002249681101E-2</v>
      </c>
      <c r="Y134" s="20">
        <v>93.969900795970304</v>
      </c>
      <c r="Z134" s="19">
        <v>-5.7087596575050598E-3</v>
      </c>
      <c r="AA134" s="20">
        <v>93.855335210192806</v>
      </c>
      <c r="AB134" s="19">
        <v>8.3465133165583297E-3</v>
      </c>
      <c r="AC134" s="20">
        <v>112.4834067813</v>
      </c>
      <c r="AD134" s="19">
        <v>-3.9225588794503802E-2</v>
      </c>
      <c r="AE134" s="20">
        <v>109.59325699720701</v>
      </c>
      <c r="AF134" s="19">
        <v>1.05395003485915E-2</v>
      </c>
      <c r="AG134" s="20">
        <v>92.528537491860803</v>
      </c>
      <c r="AH134" s="19">
        <v>4.9866123765440803E-3</v>
      </c>
      <c r="AI134" s="20">
        <v>96.509232287661604</v>
      </c>
      <c r="AJ134" s="19">
        <v>4.8854573442818098E-3</v>
      </c>
      <c r="AK134" s="20">
        <v>87.801877804849198</v>
      </c>
      <c r="AL134" s="19">
        <v>1.66389430654383E-2</v>
      </c>
      <c r="AM134" s="20">
        <v>96.946071848718205</v>
      </c>
      <c r="AN134" s="19">
        <v>1.4726855785349701E-2</v>
      </c>
      <c r="AO134" s="20">
        <v>85.247603125759596</v>
      </c>
      <c r="AP134" s="19">
        <v>-4.9703389398507696E-3</v>
      </c>
      <c r="AQ134" s="20">
        <v>92.497188525421393</v>
      </c>
      <c r="AR134" s="19">
        <v>1.8942071036886401E-2</v>
      </c>
      <c r="AS134" s="20">
        <v>96.510540382953707</v>
      </c>
      <c r="AT134" s="19">
        <v>-3.9220322268662698E-5</v>
      </c>
      <c r="AU134" s="20">
        <v>107.06874883005101</v>
      </c>
      <c r="AV134" s="19">
        <v>-1.0560469185441399E-2</v>
      </c>
      <c r="AW134" s="20">
        <v>103.25388064409201</v>
      </c>
      <c r="AX134" s="19">
        <v>-4.6145159457656702E-3</v>
      </c>
      <c r="AY134" s="20">
        <v>97.917148898039002</v>
      </c>
      <c r="AZ134" s="19">
        <v>6.0251505317192597E-3</v>
      </c>
      <c r="BA134" s="20"/>
      <c r="BB134" s="19"/>
    </row>
    <row r="135" spans="1:54" x14ac:dyDescent="0.15">
      <c r="A135" s="17">
        <v>2010</v>
      </c>
      <c r="B135" s="17">
        <v>4</v>
      </c>
      <c r="C135" s="20">
        <v>101.933066104828</v>
      </c>
      <c r="D135" s="19">
        <v>6.4217817975780198E-3</v>
      </c>
      <c r="E135" s="20">
        <v>101.874176333554</v>
      </c>
      <c r="F135" s="19">
        <v>6.6535528137308102E-3</v>
      </c>
      <c r="G135" s="20">
        <v>97.587835452595101</v>
      </c>
      <c r="H135" s="19">
        <v>3.2989429303435E-2</v>
      </c>
      <c r="I135" s="20">
        <v>87.440506465741606</v>
      </c>
      <c r="J135" s="19">
        <v>3.7201602679322E-3</v>
      </c>
      <c r="K135" s="20">
        <v>105.883759001946</v>
      </c>
      <c r="L135" s="19">
        <v>-4.62389474302407E-2</v>
      </c>
      <c r="M135" s="20">
        <v>122.23302586204601</v>
      </c>
      <c r="N135" s="19">
        <v>-0.12437476297748</v>
      </c>
      <c r="O135" s="20">
        <v>72.225264433359996</v>
      </c>
      <c r="P135" s="19">
        <v>-2.7113434869350298E-3</v>
      </c>
      <c r="Q135" s="20">
        <v>144.04242632030599</v>
      </c>
      <c r="R135" s="19">
        <v>0.29914116557677101</v>
      </c>
      <c r="S135" s="20">
        <v>92.055212231997601</v>
      </c>
      <c r="T135" s="19">
        <v>-1.55313912732336E-3</v>
      </c>
      <c r="U135" s="20">
        <v>120.883385403849</v>
      </c>
      <c r="V135" s="19">
        <v>7.1516492871727802E-2</v>
      </c>
      <c r="W135" s="20">
        <v>115.64695010369999</v>
      </c>
      <c r="X135" s="19">
        <v>-2.73582803127531E-2</v>
      </c>
      <c r="Y135" s="20">
        <v>94.493323862762594</v>
      </c>
      <c r="Z135" s="19">
        <v>-3.1491377871062398E-4</v>
      </c>
      <c r="AA135" s="20">
        <v>93.900983377972594</v>
      </c>
      <c r="AB135" s="19">
        <v>8.0566729137265796E-3</v>
      </c>
      <c r="AC135" s="20">
        <v>111.480969161367</v>
      </c>
      <c r="AD135" s="19">
        <v>-4.2806261620407501E-2</v>
      </c>
      <c r="AE135" s="20">
        <v>111.09507027865401</v>
      </c>
      <c r="AF135" s="19">
        <v>2.4401693196652901E-2</v>
      </c>
      <c r="AG135" s="20">
        <v>92.790827438917105</v>
      </c>
      <c r="AH135" s="19">
        <v>6.5491410726659103E-3</v>
      </c>
      <c r="AI135" s="20">
        <v>96.437796285282204</v>
      </c>
      <c r="AJ135" s="19">
        <v>3.7657745410135698E-3</v>
      </c>
      <c r="AK135" s="20">
        <v>88.952704540225497</v>
      </c>
      <c r="AL135" s="19">
        <v>1.94100845223797E-2</v>
      </c>
      <c r="AM135" s="20">
        <v>97.305403824109305</v>
      </c>
      <c r="AN135" s="19">
        <v>1.8206127939758999E-2</v>
      </c>
      <c r="AO135" s="20">
        <v>85.127072995484298</v>
      </c>
      <c r="AP135" s="19">
        <v>-6.6075656104906998E-3</v>
      </c>
      <c r="AQ135" s="20">
        <v>92.631398542405904</v>
      </c>
      <c r="AR135" s="19">
        <v>1.63730471904464E-2</v>
      </c>
      <c r="AS135" s="20">
        <v>96.5109703550647</v>
      </c>
      <c r="AT135" s="19">
        <v>-2.0006298858121801E-5</v>
      </c>
      <c r="AU135" s="20">
        <v>104.185258968472</v>
      </c>
      <c r="AV135" s="19">
        <v>-6.8829744892162604E-4</v>
      </c>
      <c r="AW135" s="20">
        <v>101.420648605903</v>
      </c>
      <c r="AX135" s="19">
        <v>1.8728175176734301E-3</v>
      </c>
      <c r="AY135" s="20">
        <v>97.917148898039002</v>
      </c>
      <c r="AZ135" s="19">
        <v>6.0251505317192597E-3</v>
      </c>
      <c r="BA135" s="20"/>
      <c r="BB135" s="19"/>
    </row>
    <row r="136" spans="1:54" x14ac:dyDescent="0.15">
      <c r="A136" s="17">
        <v>2011</v>
      </c>
      <c r="B136" s="17">
        <v>1</v>
      </c>
      <c r="C136" s="20">
        <v>102.16054654704701</v>
      </c>
      <c r="D136" s="19">
        <v>1.6017623230335501E-3</v>
      </c>
      <c r="E136" s="20">
        <v>101.72795024289999</v>
      </c>
      <c r="F136" s="19">
        <v>1.77866373340607E-3</v>
      </c>
      <c r="G136" s="20">
        <v>96.561228246331893</v>
      </c>
      <c r="H136" s="19">
        <v>-2.5066698257011698E-2</v>
      </c>
      <c r="I136" s="20">
        <v>86.705777095142096</v>
      </c>
      <c r="J136" s="19">
        <v>-3.54175758454844E-3</v>
      </c>
      <c r="K136" s="20">
        <v>103.791554735872</v>
      </c>
      <c r="L136" s="19">
        <v>-5.5771363478076798E-2</v>
      </c>
      <c r="M136" s="20">
        <v>115.405266458413</v>
      </c>
      <c r="N136" s="19">
        <v>-0.15866520066457199</v>
      </c>
      <c r="O136" s="20">
        <v>68.279470752776106</v>
      </c>
      <c r="P136" s="19">
        <v>-4.5034317108621699E-2</v>
      </c>
      <c r="Q136" s="20">
        <v>159.02638294968801</v>
      </c>
      <c r="R136" s="19">
        <v>0.19819268333850201</v>
      </c>
      <c r="S136" s="20">
        <v>93.212224655403404</v>
      </c>
      <c r="T136" s="19">
        <v>2.1092075388350999E-2</v>
      </c>
      <c r="U136" s="20">
        <v>120.23688157434501</v>
      </c>
      <c r="V136" s="19">
        <v>3.8153198744967497E-2</v>
      </c>
      <c r="W136" s="20">
        <v>113.20935743051901</v>
      </c>
      <c r="X136" s="19">
        <v>-2.7755658491865599E-2</v>
      </c>
      <c r="Y136" s="20">
        <v>95.487227533805793</v>
      </c>
      <c r="Z136" s="19">
        <v>1.51383472899904E-2</v>
      </c>
      <c r="AA136" s="20">
        <v>95.560792248583297</v>
      </c>
      <c r="AB136" s="19">
        <v>1.6329743286757299E-2</v>
      </c>
      <c r="AC136" s="20">
        <v>110.627617100121</v>
      </c>
      <c r="AD136" s="19">
        <v>-2.86568270746747E-2</v>
      </c>
      <c r="AE136" s="20">
        <v>113.43559224171101</v>
      </c>
      <c r="AF136" s="19">
        <v>4.6712350941844297E-2</v>
      </c>
      <c r="AG136" s="20">
        <v>93.498847524516194</v>
      </c>
      <c r="AH136" s="19">
        <v>1.0554691447669099E-2</v>
      </c>
      <c r="AI136" s="20">
        <v>96.584058145588997</v>
      </c>
      <c r="AJ136" s="19">
        <v>4.3665660291431997E-3</v>
      </c>
      <c r="AK136" s="20">
        <v>88.544013100996693</v>
      </c>
      <c r="AL136" s="19">
        <v>1.6675526277672301E-2</v>
      </c>
      <c r="AM136" s="20">
        <v>98.013293616813201</v>
      </c>
      <c r="AN136" s="19">
        <v>2.5467879911422301E-2</v>
      </c>
      <c r="AO136" s="20">
        <v>84.892600327123006</v>
      </c>
      <c r="AP136" s="19">
        <v>-8.3877955556100892E-3</v>
      </c>
      <c r="AQ136" s="20">
        <v>93.278834277007107</v>
      </c>
      <c r="AR136" s="19">
        <v>1.8444020913879599E-2</v>
      </c>
      <c r="AS136" s="20">
        <v>96.512008474740398</v>
      </c>
      <c r="AT136" s="19">
        <v>5.2150485219115703E-6</v>
      </c>
      <c r="AU136" s="20">
        <v>115.32693250482799</v>
      </c>
      <c r="AV136" s="19">
        <v>-9.4423661179054996E-4</v>
      </c>
      <c r="AW136" s="20">
        <v>108.763789833605</v>
      </c>
      <c r="AX136" s="19">
        <v>3.0821551164848002E-3</v>
      </c>
      <c r="AY136" s="20">
        <v>99.175282677819695</v>
      </c>
      <c r="AZ136" s="19">
        <v>1.28489625559947E-2</v>
      </c>
      <c r="BA136" s="20"/>
      <c r="BB136" s="19"/>
    </row>
    <row r="137" spans="1:54" x14ac:dyDescent="0.15">
      <c r="A137" s="17">
        <v>2011</v>
      </c>
      <c r="B137" s="17">
        <v>2</v>
      </c>
      <c r="C137" s="20">
        <v>101.991005310283</v>
      </c>
      <c r="D137" s="19">
        <v>-2.40971529614109E-4</v>
      </c>
      <c r="E137" s="20">
        <v>101.649473215954</v>
      </c>
      <c r="F137" s="19">
        <v>-1.81446217396464E-3</v>
      </c>
      <c r="G137" s="20">
        <v>95.480762531664794</v>
      </c>
      <c r="H137" s="19">
        <v>-3.5874985636464303E-2</v>
      </c>
      <c r="I137" s="20">
        <v>84.652753013897794</v>
      </c>
      <c r="J137" s="19">
        <v>-9.5979165224594504E-3</v>
      </c>
      <c r="K137" s="20">
        <v>102.55689160409899</v>
      </c>
      <c r="L137" s="19">
        <v>-5.6744484806583999E-2</v>
      </c>
      <c r="M137" s="20">
        <v>109.042294079702</v>
      </c>
      <c r="N137" s="19">
        <v>-0.18646590350021899</v>
      </c>
      <c r="O137" s="20">
        <v>68.037662205162803</v>
      </c>
      <c r="P137" s="19">
        <v>-8.7265474167116403E-3</v>
      </c>
      <c r="Q137" s="20">
        <v>152.823346141668</v>
      </c>
      <c r="R137" s="19">
        <v>-5.7968348239327602E-2</v>
      </c>
      <c r="S137" s="20">
        <v>94.567480322344593</v>
      </c>
      <c r="T137" s="19">
        <v>4.1965608342742003E-2</v>
      </c>
      <c r="U137" s="20">
        <v>120.436256539293</v>
      </c>
      <c r="V137" s="19">
        <v>1.2577454153068501E-2</v>
      </c>
      <c r="W137" s="20">
        <v>114.35533765429101</v>
      </c>
      <c r="X137" s="19">
        <v>-3.0467980502783501E-2</v>
      </c>
      <c r="Y137" s="20">
        <v>95.592950044017797</v>
      </c>
      <c r="Z137" s="19">
        <v>1.8307659079463499E-2</v>
      </c>
      <c r="AA137" s="20">
        <v>95.599528215025202</v>
      </c>
      <c r="AB137" s="19">
        <v>1.9507047984136199E-2</v>
      </c>
      <c r="AC137" s="20">
        <v>109.43496267447399</v>
      </c>
      <c r="AD137" s="19">
        <v>-4.2575508780561301E-2</v>
      </c>
      <c r="AE137" s="20">
        <v>115.019481842882</v>
      </c>
      <c r="AF137" s="19">
        <v>5.7848867834478401E-2</v>
      </c>
      <c r="AG137" s="20">
        <v>93.689905112223499</v>
      </c>
      <c r="AH137" s="19">
        <v>1.07061237136929E-2</v>
      </c>
      <c r="AI137" s="20">
        <v>96.706681036405101</v>
      </c>
      <c r="AJ137" s="19">
        <v>8.1705002158456407E-3</v>
      </c>
      <c r="AK137" s="20">
        <v>87.926186960786595</v>
      </c>
      <c r="AL137" s="19">
        <v>1.2383498854611E-2</v>
      </c>
      <c r="AM137" s="20">
        <v>98.630148473110793</v>
      </c>
      <c r="AN137" s="19">
        <v>2.1334404439375301E-2</v>
      </c>
      <c r="AO137" s="20">
        <v>84.948304249561801</v>
      </c>
      <c r="AP137" s="19">
        <v>-5.7097347226960898E-3</v>
      </c>
      <c r="AQ137" s="20">
        <v>93.735190515673295</v>
      </c>
      <c r="AR137" s="19">
        <v>1.7671135862803701E-2</v>
      </c>
      <c r="AS137" s="20">
        <v>96.511997836720695</v>
      </c>
      <c r="AT137" s="19">
        <v>1.32559043635183E-5</v>
      </c>
      <c r="AU137" s="20">
        <v>112.42407368389701</v>
      </c>
      <c r="AV137" s="19">
        <v>4.34932631669682E-2</v>
      </c>
      <c r="AW137" s="20">
        <v>107.03042770698499</v>
      </c>
      <c r="AX137" s="19">
        <v>3.2375426117737603E-2</v>
      </c>
      <c r="AY137" s="20">
        <v>99.175282677819695</v>
      </c>
      <c r="AZ137" s="19">
        <v>1.28489625559947E-2</v>
      </c>
      <c r="BA137" s="20"/>
      <c r="BB137" s="19"/>
    </row>
    <row r="138" spans="1:54" x14ac:dyDescent="0.15">
      <c r="A138" s="17">
        <v>2011</v>
      </c>
      <c r="B138" s="17">
        <v>3</v>
      </c>
      <c r="C138" s="20">
        <v>101.96313446355499</v>
      </c>
      <c r="D138" s="19">
        <v>-1.11082221311842E-4</v>
      </c>
      <c r="E138" s="20">
        <v>101.684179285068</v>
      </c>
      <c r="F138" s="19">
        <v>-1.28652283196617E-3</v>
      </c>
      <c r="G138" s="20">
        <v>90.275162815915195</v>
      </c>
      <c r="H138" s="19">
        <v>-8.6677403819504298E-2</v>
      </c>
      <c r="I138" s="20">
        <v>86.881363277219506</v>
      </c>
      <c r="J138" s="19">
        <v>-1.97220450351678E-2</v>
      </c>
      <c r="K138" s="20">
        <v>102.06956611489601</v>
      </c>
      <c r="L138" s="19">
        <v>-5.1649877477194399E-2</v>
      </c>
      <c r="M138" s="20">
        <v>105.97538060858901</v>
      </c>
      <c r="N138" s="19">
        <v>-0.17214010443692601</v>
      </c>
      <c r="O138" s="20">
        <v>71.515966480709693</v>
      </c>
      <c r="P138" s="19">
        <v>1.50877286259576E-3</v>
      </c>
      <c r="Q138" s="20">
        <v>144.589471157822</v>
      </c>
      <c r="R138" s="19">
        <v>5.0365507388812096E-3</v>
      </c>
      <c r="S138" s="20">
        <v>95.733630352673799</v>
      </c>
      <c r="T138" s="19">
        <v>4.6332848679006701E-2</v>
      </c>
      <c r="U138" s="20">
        <v>118.999260145104</v>
      </c>
      <c r="V138" s="19">
        <v>-4.1129928375409604E-3</v>
      </c>
      <c r="W138" s="20">
        <v>110.356419925569</v>
      </c>
      <c r="X138" s="19">
        <v>-3.0082034261443302E-2</v>
      </c>
      <c r="Y138" s="20">
        <v>95.942637888983697</v>
      </c>
      <c r="Z138" s="19">
        <v>2.0993286960009301E-2</v>
      </c>
      <c r="AA138" s="20">
        <v>96.105849367663893</v>
      </c>
      <c r="AB138" s="19">
        <v>2.3978542641513799E-2</v>
      </c>
      <c r="AC138" s="20">
        <v>109.332235242531</v>
      </c>
      <c r="AD138" s="19">
        <v>-2.80145456911296E-2</v>
      </c>
      <c r="AE138" s="20">
        <v>116.05673932811899</v>
      </c>
      <c r="AF138" s="19">
        <v>5.8977007418222302E-2</v>
      </c>
      <c r="AG138" s="20">
        <v>93.773830502832894</v>
      </c>
      <c r="AH138" s="19">
        <v>1.3458475025411001E-2</v>
      </c>
      <c r="AI138" s="20">
        <v>97.397197794640405</v>
      </c>
      <c r="AJ138" s="19">
        <v>9.2008348417074205E-3</v>
      </c>
      <c r="AK138" s="20">
        <v>88.743051490802102</v>
      </c>
      <c r="AL138" s="19">
        <v>1.0719288806610799E-2</v>
      </c>
      <c r="AM138" s="20">
        <v>98.800320963753805</v>
      </c>
      <c r="AN138" s="19">
        <v>1.9126603890965901E-2</v>
      </c>
      <c r="AO138" s="20">
        <v>85.594880105682407</v>
      </c>
      <c r="AP138" s="19">
        <v>4.0737447997269997E-3</v>
      </c>
      <c r="AQ138" s="20">
        <v>94.213065760704495</v>
      </c>
      <c r="AR138" s="19">
        <v>1.8550587997725201E-2</v>
      </c>
      <c r="AS138" s="20">
        <v>96.510938389262606</v>
      </c>
      <c r="AT138" s="19">
        <v>4.12396726101605E-6</v>
      </c>
      <c r="AU138" s="20">
        <v>110.55214371633301</v>
      </c>
      <c r="AV138" s="19">
        <v>3.2534188774464803E-2</v>
      </c>
      <c r="AW138" s="20">
        <v>105.887504506227</v>
      </c>
      <c r="AX138" s="19">
        <v>2.5506294249732199E-2</v>
      </c>
      <c r="AY138" s="20">
        <v>99.175282677819695</v>
      </c>
      <c r="AZ138" s="19">
        <v>1.28489625559947E-2</v>
      </c>
      <c r="BA138" s="20"/>
      <c r="BB138" s="19"/>
    </row>
    <row r="139" spans="1:54" x14ac:dyDescent="0.15">
      <c r="A139" s="17">
        <v>2011</v>
      </c>
      <c r="B139" s="17">
        <v>4</v>
      </c>
      <c r="C139" s="20">
        <v>101.72808920334801</v>
      </c>
      <c r="D139" s="19">
        <v>-2.01089704560842E-3</v>
      </c>
      <c r="E139" s="20">
        <v>101.787191219413</v>
      </c>
      <c r="F139" s="19">
        <v>-8.5384851462655398E-4</v>
      </c>
      <c r="G139" s="20">
        <v>89.770697960930093</v>
      </c>
      <c r="H139" s="19">
        <v>-8.0103605694403904E-2</v>
      </c>
      <c r="I139" s="20">
        <v>84.519068054754499</v>
      </c>
      <c r="J139" s="19">
        <v>-3.3410584282602698E-2</v>
      </c>
      <c r="K139" s="20">
        <v>102.35847106889</v>
      </c>
      <c r="L139" s="19">
        <v>-3.3293943908728599E-2</v>
      </c>
      <c r="M139" s="20">
        <v>108.840319461286</v>
      </c>
      <c r="N139" s="19">
        <v>-0.109567003731671</v>
      </c>
      <c r="O139" s="20">
        <v>72.369209326098698</v>
      </c>
      <c r="P139" s="19">
        <v>1.9929991792764202E-3</v>
      </c>
      <c r="Q139" s="20">
        <v>137.748208613532</v>
      </c>
      <c r="R139" s="19">
        <v>-4.3696970868691398E-2</v>
      </c>
      <c r="S139" s="20">
        <v>95.473458659930102</v>
      </c>
      <c r="T139" s="19">
        <v>3.7132567999711701E-2</v>
      </c>
      <c r="U139" s="20">
        <v>118.317209988934</v>
      </c>
      <c r="V139" s="19">
        <v>-2.1228520415287701E-2</v>
      </c>
      <c r="W139" s="20">
        <v>109.346996005668</v>
      </c>
      <c r="X139" s="19">
        <v>-5.44757478894385E-2</v>
      </c>
      <c r="Y139" s="20">
        <v>95.990410303705502</v>
      </c>
      <c r="Z139" s="19">
        <v>1.58433038414139E-2</v>
      </c>
      <c r="AA139" s="20">
        <v>95.909784070741793</v>
      </c>
      <c r="AB139" s="19">
        <v>2.1392754585788602E-2</v>
      </c>
      <c r="AC139" s="20">
        <v>110.07007709310101</v>
      </c>
      <c r="AD139" s="19">
        <v>-1.2655900633805299E-2</v>
      </c>
      <c r="AE139" s="20">
        <v>116.69727795295999</v>
      </c>
      <c r="AF139" s="19">
        <v>5.04271491098034E-2</v>
      </c>
      <c r="AG139" s="20">
        <v>94.129953417336694</v>
      </c>
      <c r="AH139" s="19">
        <v>1.44316632945334E-2</v>
      </c>
      <c r="AI139" s="20">
        <v>97.832846851647105</v>
      </c>
      <c r="AJ139" s="19">
        <v>1.44658071845403E-2</v>
      </c>
      <c r="AK139" s="20">
        <v>90.457262996062397</v>
      </c>
      <c r="AL139" s="19">
        <v>1.69141395263201E-2</v>
      </c>
      <c r="AM139" s="20">
        <v>98.969671193543405</v>
      </c>
      <c r="AN139" s="19">
        <v>1.7103545168390698E-2</v>
      </c>
      <c r="AO139" s="20">
        <v>85.887805878850401</v>
      </c>
      <c r="AP139" s="19">
        <v>8.9364388624810793E-3</v>
      </c>
      <c r="AQ139" s="20">
        <v>94.613912615763198</v>
      </c>
      <c r="AR139" s="19">
        <v>2.1402182246549301E-2</v>
      </c>
      <c r="AS139" s="20">
        <v>96.508828876702907</v>
      </c>
      <c r="AT139" s="19">
        <v>-2.21889631192296E-5</v>
      </c>
      <c r="AU139" s="20">
        <v>100.338280752499</v>
      </c>
      <c r="AV139" s="19">
        <v>-3.6924400381224798E-2</v>
      </c>
      <c r="AW139" s="20">
        <v>99.624621875879598</v>
      </c>
      <c r="AX139" s="19">
        <v>-1.7708689056032401E-2</v>
      </c>
      <c r="AY139" s="20">
        <v>99.175282677819695</v>
      </c>
      <c r="AZ139" s="19">
        <v>1.28489625559947E-2</v>
      </c>
      <c r="BA139" s="20"/>
      <c r="BB139" s="19"/>
    </row>
    <row r="140" spans="1:54" x14ac:dyDescent="0.15">
      <c r="A140" s="17">
        <v>2012</v>
      </c>
      <c r="B140" s="17">
        <v>1</v>
      </c>
      <c r="C140" s="20">
        <v>102.381439205364</v>
      </c>
      <c r="D140" s="19">
        <v>2.1622110079024801E-3</v>
      </c>
      <c r="E140" s="20">
        <v>101.837783823717</v>
      </c>
      <c r="F140" s="19">
        <v>1.0796794839005299E-3</v>
      </c>
      <c r="G140" s="20">
        <v>88.780301409624897</v>
      </c>
      <c r="H140" s="19">
        <v>-8.0580238860026396E-2</v>
      </c>
      <c r="I140" s="20">
        <v>83.018866937359306</v>
      </c>
      <c r="J140" s="19">
        <v>-4.25220819339076E-2</v>
      </c>
      <c r="K140" s="20">
        <v>103.073911432253</v>
      </c>
      <c r="L140" s="19">
        <v>-6.9142745326866697E-3</v>
      </c>
      <c r="M140" s="20">
        <v>113.688280721875</v>
      </c>
      <c r="N140" s="19">
        <v>-1.4877880266896499E-2</v>
      </c>
      <c r="O140" s="20">
        <v>69.439189611675204</v>
      </c>
      <c r="P140" s="19">
        <v>1.6984883539859399E-2</v>
      </c>
      <c r="Q140" s="20">
        <v>140.90741569146101</v>
      </c>
      <c r="R140" s="19">
        <v>-0.113936863318835</v>
      </c>
      <c r="S140" s="20">
        <v>95.013008346943707</v>
      </c>
      <c r="T140" s="19">
        <v>1.9319179412331699E-2</v>
      </c>
      <c r="U140" s="20">
        <v>117.171238898615</v>
      </c>
      <c r="V140" s="19">
        <v>-2.5496691494235699E-2</v>
      </c>
      <c r="W140" s="20">
        <v>107.186717491075</v>
      </c>
      <c r="X140" s="19">
        <v>-5.3199135443737403E-2</v>
      </c>
      <c r="Y140" s="20">
        <v>95.663168600556901</v>
      </c>
      <c r="Z140" s="19">
        <v>1.8425612649484199E-3</v>
      </c>
      <c r="AA140" s="20">
        <v>96.702774643656994</v>
      </c>
      <c r="AB140" s="19">
        <v>1.1950323644272801E-2</v>
      </c>
      <c r="AC140" s="20">
        <v>109.805605357991</v>
      </c>
      <c r="AD140" s="19">
        <v>-7.4304388332473402E-3</v>
      </c>
      <c r="AE140" s="20">
        <v>117.04728136650201</v>
      </c>
      <c r="AF140" s="19">
        <v>3.1839117277188397E-2</v>
      </c>
      <c r="AG140" s="20">
        <v>94.733429596112401</v>
      </c>
      <c r="AH140" s="19">
        <v>1.32042490820277E-2</v>
      </c>
      <c r="AI140" s="20">
        <v>98.262761241682597</v>
      </c>
      <c r="AJ140" s="19">
        <v>1.73807471784133E-2</v>
      </c>
      <c r="AK140" s="20">
        <v>90.569299664376203</v>
      </c>
      <c r="AL140" s="19">
        <v>2.2873218554814601E-2</v>
      </c>
      <c r="AM140" s="20">
        <v>98.950427684328602</v>
      </c>
      <c r="AN140" s="19">
        <v>9.5612955440431708E-3</v>
      </c>
      <c r="AO140" s="20">
        <v>85.803233713379498</v>
      </c>
      <c r="AP140" s="19">
        <v>1.07268876527222E-2</v>
      </c>
      <c r="AQ140" s="20">
        <v>94.806449236474194</v>
      </c>
      <c r="AR140" s="19">
        <v>1.6376865891468698E-2</v>
      </c>
      <c r="AS140" s="20">
        <v>96.561420483403495</v>
      </c>
      <c r="AT140" s="19">
        <v>5.1197782995116004E-4</v>
      </c>
      <c r="AU140" s="20">
        <v>119.254578581963</v>
      </c>
      <c r="AV140" s="19">
        <v>3.4056624864891E-2</v>
      </c>
      <c r="AW140" s="20">
        <v>111.110972894697</v>
      </c>
      <c r="AX140" s="19">
        <v>2.1580556035083E-2</v>
      </c>
      <c r="AY140" s="20">
        <v>99.714902910381994</v>
      </c>
      <c r="AZ140" s="19">
        <v>5.4410758204270796E-3</v>
      </c>
      <c r="BA140" s="20"/>
      <c r="BB140" s="19"/>
    </row>
    <row r="141" spans="1:54" x14ac:dyDescent="0.15">
      <c r="A141" s="17">
        <v>2012</v>
      </c>
      <c r="B141" s="17">
        <v>2</v>
      </c>
      <c r="C141" s="20">
        <v>102.160738415701</v>
      </c>
      <c r="D141" s="19">
        <v>1.6641968073736199E-3</v>
      </c>
      <c r="E141" s="20">
        <v>101.99130286294501</v>
      </c>
      <c r="F141" s="19">
        <v>3.3628275304913302E-3</v>
      </c>
      <c r="G141" s="20">
        <v>91.257253430025301</v>
      </c>
      <c r="H141" s="19">
        <v>-4.4234136695743602E-2</v>
      </c>
      <c r="I141" s="20">
        <v>82.388560457308301</v>
      </c>
      <c r="J141" s="19">
        <v>-2.6746827196722101E-2</v>
      </c>
      <c r="K141" s="20">
        <v>104.066329372038</v>
      </c>
      <c r="L141" s="19">
        <v>1.47180530174904E-2</v>
      </c>
      <c r="M141" s="20">
        <v>116.62133207933</v>
      </c>
      <c r="N141" s="19">
        <v>6.9505489256196804E-2</v>
      </c>
      <c r="O141" s="20">
        <v>70.489218799619294</v>
      </c>
      <c r="P141" s="19">
        <v>3.6032346130059602E-2</v>
      </c>
      <c r="Q141" s="20">
        <v>136.759316484718</v>
      </c>
      <c r="R141" s="19">
        <v>-0.105115023735046</v>
      </c>
      <c r="S141" s="20">
        <v>94.810879556207496</v>
      </c>
      <c r="T141" s="19">
        <v>2.5738153647878498E-3</v>
      </c>
      <c r="U141" s="20">
        <v>117.012518871952</v>
      </c>
      <c r="V141" s="19">
        <v>-2.8427798785188502E-2</v>
      </c>
      <c r="W141" s="20">
        <v>108.448358279072</v>
      </c>
      <c r="X141" s="19">
        <v>-5.1654601318883303E-2</v>
      </c>
      <c r="Y141" s="20">
        <v>95.641777349258604</v>
      </c>
      <c r="Z141" s="19">
        <v>5.1078353809952404E-4</v>
      </c>
      <c r="AA141" s="20">
        <v>96.619712174796504</v>
      </c>
      <c r="AB141" s="19">
        <v>1.06714329957427E-2</v>
      </c>
      <c r="AC141" s="20">
        <v>108.503925691795</v>
      </c>
      <c r="AD141" s="19">
        <v>-8.5076739638342298E-3</v>
      </c>
      <c r="AE141" s="20">
        <v>116.842537365548</v>
      </c>
      <c r="AF141" s="19">
        <v>1.58499716174791E-2</v>
      </c>
      <c r="AG141" s="20">
        <v>95.067882344659594</v>
      </c>
      <c r="AH141" s="19">
        <v>1.4707851724104999E-2</v>
      </c>
      <c r="AI141" s="20">
        <v>98.461296317068701</v>
      </c>
      <c r="AJ141" s="19">
        <v>1.8143682130949499E-2</v>
      </c>
      <c r="AK141" s="20">
        <v>89.893655160593099</v>
      </c>
      <c r="AL141" s="19">
        <v>2.2376362126153699E-2</v>
      </c>
      <c r="AM141" s="20">
        <v>98.847961987565498</v>
      </c>
      <c r="AN141" s="19">
        <v>2.2083867643583098E-3</v>
      </c>
      <c r="AO141" s="20">
        <v>86.260399943107899</v>
      </c>
      <c r="AP141" s="19">
        <v>1.54458138409854E-2</v>
      </c>
      <c r="AQ141" s="20">
        <v>94.960952827103398</v>
      </c>
      <c r="AR141" s="19">
        <v>1.3076863712407899E-2</v>
      </c>
      <c r="AS141" s="20">
        <v>96.668784849489001</v>
      </c>
      <c r="AT141" s="19">
        <v>1.62453390544903E-3</v>
      </c>
      <c r="AU141" s="20">
        <v>107.405029217456</v>
      </c>
      <c r="AV141" s="19">
        <v>-4.4643858757090003E-2</v>
      </c>
      <c r="AW141" s="20">
        <v>104.25193757461599</v>
      </c>
      <c r="AX141" s="19">
        <v>-2.5959815277723099E-2</v>
      </c>
      <c r="AY141" s="20">
        <v>99.714902910381994</v>
      </c>
      <c r="AZ141" s="19">
        <v>5.4410758204270796E-3</v>
      </c>
      <c r="BA141" s="20"/>
      <c r="BB141" s="19"/>
    </row>
    <row r="142" spans="1:54" x14ac:dyDescent="0.15">
      <c r="A142" s="17">
        <v>2012</v>
      </c>
      <c r="B142" s="17">
        <v>3</v>
      </c>
      <c r="C142" s="20">
        <v>101.74696195755401</v>
      </c>
      <c r="D142" s="19">
        <v>-2.1201045567990099E-3</v>
      </c>
      <c r="E142" s="20">
        <v>101.81967607192</v>
      </c>
      <c r="F142" s="19">
        <v>1.3325257459424499E-3</v>
      </c>
      <c r="G142" s="20">
        <v>91.347920672281106</v>
      </c>
      <c r="H142" s="19">
        <v>1.18832004607228E-2</v>
      </c>
      <c r="I142" s="20">
        <v>81.757876491518999</v>
      </c>
      <c r="J142" s="19">
        <v>-5.89710680454281E-2</v>
      </c>
      <c r="K142" s="20">
        <v>104.195022188614</v>
      </c>
      <c r="L142" s="19">
        <v>2.0823602515614499E-2</v>
      </c>
      <c r="M142" s="20">
        <v>118.28688397044399</v>
      </c>
      <c r="N142" s="19">
        <v>0.116173240342746</v>
      </c>
      <c r="O142" s="20">
        <v>70.379360215219606</v>
      </c>
      <c r="P142" s="19">
        <v>-1.58930420914704E-2</v>
      </c>
      <c r="Q142" s="20">
        <v>128.802803576922</v>
      </c>
      <c r="R142" s="19">
        <v>-0.109182691204875</v>
      </c>
      <c r="S142" s="20">
        <v>94.706862649062003</v>
      </c>
      <c r="T142" s="19">
        <v>-1.0725256107276799E-2</v>
      </c>
      <c r="U142" s="20">
        <v>115.69228283939501</v>
      </c>
      <c r="V142" s="19">
        <v>-2.7789898035304201E-2</v>
      </c>
      <c r="W142" s="20">
        <v>105.659812314191</v>
      </c>
      <c r="X142" s="19">
        <v>-4.2558535466673902E-2</v>
      </c>
      <c r="Y142" s="20">
        <v>95.602645130093194</v>
      </c>
      <c r="Z142" s="19">
        <v>-3.5437086823058E-3</v>
      </c>
      <c r="AA142" s="20">
        <v>96.272059802810006</v>
      </c>
      <c r="AB142" s="19">
        <v>1.7294518100581201E-3</v>
      </c>
      <c r="AC142" s="20">
        <v>107.072270399823</v>
      </c>
      <c r="AD142" s="19">
        <v>-2.0670617752354799E-2</v>
      </c>
      <c r="AE142" s="20">
        <v>116.096670453691</v>
      </c>
      <c r="AF142" s="19">
        <v>3.4406554762678198E-4</v>
      </c>
      <c r="AG142" s="20">
        <v>95.357589318670406</v>
      </c>
      <c r="AH142" s="19">
        <v>1.6889134285601001E-2</v>
      </c>
      <c r="AI142" s="20">
        <v>98.982176249530298</v>
      </c>
      <c r="AJ142" s="19">
        <v>1.6273347599094198E-2</v>
      </c>
      <c r="AK142" s="20">
        <v>90.630330573680496</v>
      </c>
      <c r="AL142" s="19">
        <v>2.12667814682257E-2</v>
      </c>
      <c r="AM142" s="20">
        <v>98.941603984376897</v>
      </c>
      <c r="AN142" s="19">
        <v>1.4299854417974E-3</v>
      </c>
      <c r="AO142" s="20">
        <v>87.573060386706302</v>
      </c>
      <c r="AP142" s="19">
        <v>2.3110965031804199E-2</v>
      </c>
      <c r="AQ142" s="20">
        <v>95.1809611753675</v>
      </c>
      <c r="AR142" s="19">
        <v>1.0273473290014899E-2</v>
      </c>
      <c r="AS142" s="20">
        <v>96.888876979305195</v>
      </c>
      <c r="AT142" s="19">
        <v>3.9160181876820603E-3</v>
      </c>
      <c r="AU142" s="20">
        <v>99.514290681615293</v>
      </c>
      <c r="AV142" s="19">
        <v>-9.9842957935218496E-2</v>
      </c>
      <c r="AW142" s="20">
        <v>99.641279037979402</v>
      </c>
      <c r="AX142" s="19">
        <v>-5.8989259378379399E-2</v>
      </c>
      <c r="AY142" s="20">
        <v>99.714902910381994</v>
      </c>
      <c r="AZ142" s="19">
        <v>5.4410758204270796E-3</v>
      </c>
      <c r="BA142" s="20"/>
      <c r="BB142" s="19"/>
    </row>
    <row r="143" spans="1:54" x14ac:dyDescent="0.15">
      <c r="A143" s="17">
        <v>2012</v>
      </c>
      <c r="B143" s="17">
        <v>4</v>
      </c>
      <c r="C143" s="20">
        <v>101.79973843723999</v>
      </c>
      <c r="D143" s="19">
        <v>7.0432104302020604E-4</v>
      </c>
      <c r="E143" s="20">
        <v>101.812752590721</v>
      </c>
      <c r="F143" s="19">
        <v>2.5112561807971701E-4</v>
      </c>
      <c r="G143" s="20">
        <v>95.408305265659607</v>
      </c>
      <c r="H143" s="19">
        <v>6.2800083243010493E-2</v>
      </c>
      <c r="I143" s="20">
        <v>81.169001177196293</v>
      </c>
      <c r="J143" s="19">
        <v>-3.9636817521317903E-2</v>
      </c>
      <c r="K143" s="20">
        <v>104.675259907438</v>
      </c>
      <c r="L143" s="19">
        <v>2.2634070383768402E-2</v>
      </c>
      <c r="M143" s="20">
        <v>117.53013022953201</v>
      </c>
      <c r="N143" s="19">
        <v>7.9839996898731294E-2</v>
      </c>
      <c r="O143" s="20">
        <v>70.505584805863194</v>
      </c>
      <c r="P143" s="19">
        <v>-2.5751621961735902E-2</v>
      </c>
      <c r="Q143" s="20">
        <v>127.564174910649</v>
      </c>
      <c r="R143" s="19">
        <v>-7.3932240610515398E-2</v>
      </c>
      <c r="S143" s="20">
        <v>95.004141488620206</v>
      </c>
      <c r="T143" s="19">
        <v>-4.9156820952890303E-3</v>
      </c>
      <c r="U143" s="20">
        <v>115.190044371469</v>
      </c>
      <c r="V143" s="19">
        <v>-2.6430352928013299E-2</v>
      </c>
      <c r="W143" s="20">
        <v>105.70038286828</v>
      </c>
      <c r="X143" s="19">
        <v>-3.3349001532694399E-2</v>
      </c>
      <c r="Y143" s="20">
        <v>96.065045926589093</v>
      </c>
      <c r="Z143" s="19">
        <v>7.7753207479269704E-4</v>
      </c>
      <c r="AA143" s="20">
        <v>96.033672178372896</v>
      </c>
      <c r="AB143" s="19">
        <v>1.29171500938496E-3</v>
      </c>
      <c r="AC143" s="20">
        <v>105.426393112329</v>
      </c>
      <c r="AD143" s="19">
        <v>-4.2188432164388799E-2</v>
      </c>
      <c r="AE143" s="20">
        <v>114.764566513763</v>
      </c>
      <c r="AF143" s="19">
        <v>-1.6561752536986801E-2</v>
      </c>
      <c r="AG143" s="20">
        <v>95.725686254846806</v>
      </c>
      <c r="AH143" s="19">
        <v>1.6952444780624399E-2</v>
      </c>
      <c r="AI143" s="20">
        <v>99.183899952651004</v>
      </c>
      <c r="AJ143" s="19">
        <v>1.3809810758677699E-2</v>
      </c>
      <c r="AK143" s="20">
        <v>92.030996037756097</v>
      </c>
      <c r="AL143" s="19">
        <v>1.7397531050239199E-2</v>
      </c>
      <c r="AM143" s="20">
        <v>99.053256129425904</v>
      </c>
      <c r="AN143" s="19">
        <v>8.44551011178307E-4</v>
      </c>
      <c r="AO143" s="20">
        <v>88.538498552474096</v>
      </c>
      <c r="AP143" s="19">
        <v>3.08622702198573E-2</v>
      </c>
      <c r="AQ143" s="20">
        <v>95.189549848742701</v>
      </c>
      <c r="AR143" s="19">
        <v>6.0840654092510996E-3</v>
      </c>
      <c r="AS143" s="20">
        <v>97.333202905851493</v>
      </c>
      <c r="AT143" s="19">
        <v>8.5419545418146097E-3</v>
      </c>
      <c r="AU143" s="20">
        <v>101.451926402648</v>
      </c>
      <c r="AV143" s="19">
        <v>1.10989110217654E-2</v>
      </c>
      <c r="AW143" s="20">
        <v>100.71787680319299</v>
      </c>
      <c r="AX143" s="19">
        <v>1.09737423011256E-2</v>
      </c>
      <c r="AY143" s="20">
        <v>99.714902910381994</v>
      </c>
      <c r="AZ143" s="19">
        <v>5.4410758204270796E-3</v>
      </c>
      <c r="BA143" s="20"/>
      <c r="BB143" s="19"/>
    </row>
    <row r="144" spans="1:54" x14ac:dyDescent="0.15">
      <c r="A144" s="17">
        <v>2013</v>
      </c>
      <c r="B144" s="17">
        <v>1</v>
      </c>
      <c r="C144" s="20">
        <v>102.061707145862</v>
      </c>
      <c r="D144" s="19">
        <v>-3.1229494523959999E-3</v>
      </c>
      <c r="E144" s="20">
        <v>101.734602868268</v>
      </c>
      <c r="F144" s="19">
        <v>-1.0131893249721901E-3</v>
      </c>
      <c r="G144" s="20">
        <v>100.699617702513</v>
      </c>
      <c r="H144" s="19">
        <v>0.134256317039222</v>
      </c>
      <c r="I144" s="20">
        <v>82.722900205087697</v>
      </c>
      <c r="J144" s="19">
        <v>-3.5650538629362601E-3</v>
      </c>
      <c r="K144" s="20">
        <v>104.125857145064</v>
      </c>
      <c r="L144" s="19">
        <v>1.0205741668216001E-2</v>
      </c>
      <c r="M144" s="20">
        <v>115.560326427194</v>
      </c>
      <c r="N144" s="19">
        <v>1.6466479160662999E-2</v>
      </c>
      <c r="O144" s="20">
        <v>69.065484741704907</v>
      </c>
      <c r="P144" s="19">
        <v>-5.3817573629565399E-3</v>
      </c>
      <c r="Q144" s="20">
        <v>129.96859728353601</v>
      </c>
      <c r="R144" s="19">
        <v>-7.7631247115314897E-2</v>
      </c>
      <c r="S144" s="20">
        <v>95.206315329936601</v>
      </c>
      <c r="T144" s="19">
        <v>2.0345317589243201E-3</v>
      </c>
      <c r="U144" s="20">
        <v>114.043067795048</v>
      </c>
      <c r="V144" s="19">
        <v>-2.6697431323346E-2</v>
      </c>
      <c r="W144" s="20">
        <v>103.526434961882</v>
      </c>
      <c r="X144" s="19">
        <v>-3.4148657733614397E-2</v>
      </c>
      <c r="Y144" s="20">
        <v>97.180406442807097</v>
      </c>
      <c r="Z144" s="19">
        <v>1.5860208944003001E-2</v>
      </c>
      <c r="AA144" s="20">
        <v>97.309169713719797</v>
      </c>
      <c r="AB144" s="19">
        <v>6.2707101455703497E-3</v>
      </c>
      <c r="AC144" s="20">
        <v>104.082938560438</v>
      </c>
      <c r="AD144" s="19">
        <v>-5.2116344870514697E-2</v>
      </c>
      <c r="AE144" s="20">
        <v>112.73745742617101</v>
      </c>
      <c r="AF144" s="19">
        <v>-3.6821222073800002E-2</v>
      </c>
      <c r="AG144" s="20">
        <v>96.402601768376996</v>
      </c>
      <c r="AH144" s="19">
        <v>1.7619674273179099E-2</v>
      </c>
      <c r="AI144" s="20">
        <v>99.321970201724397</v>
      </c>
      <c r="AJ144" s="19">
        <v>1.07793526933015E-2</v>
      </c>
      <c r="AK144" s="20">
        <v>92.075142379437395</v>
      </c>
      <c r="AL144" s="19">
        <v>1.6626414476444799E-2</v>
      </c>
      <c r="AM144" s="20">
        <v>99.235336954338706</v>
      </c>
      <c r="AN144" s="19">
        <v>2.8793131740576499E-3</v>
      </c>
      <c r="AO144" s="20">
        <v>89.031121053779898</v>
      </c>
      <c r="AP144" s="19">
        <v>3.7619646727802498E-2</v>
      </c>
      <c r="AQ144" s="20">
        <v>95.188825435362602</v>
      </c>
      <c r="AR144" s="19">
        <v>4.0332298273792998E-3</v>
      </c>
      <c r="AS144" s="20">
        <v>97.3992589152421</v>
      </c>
      <c r="AT144" s="19">
        <v>8.6767409555925708E-3</v>
      </c>
      <c r="AU144" s="20">
        <v>112.26881140477199</v>
      </c>
      <c r="AV144" s="19">
        <v>-5.8578607716855899E-2</v>
      </c>
      <c r="AW144" s="20">
        <v>107.360445635472</v>
      </c>
      <c r="AX144" s="19">
        <v>-3.3754787322217698E-2</v>
      </c>
      <c r="AY144" s="20">
        <v>100.430987676705</v>
      </c>
      <c r="AZ144" s="19">
        <v>7.1813214015441504E-3</v>
      </c>
      <c r="BA144" s="20"/>
      <c r="BB144" s="19"/>
    </row>
    <row r="145" spans="1:54" x14ac:dyDescent="0.15">
      <c r="A145" s="17">
        <v>2013</v>
      </c>
      <c r="B145" s="17">
        <v>2</v>
      </c>
      <c r="C145" s="20">
        <v>102.16748050368</v>
      </c>
      <c r="D145" s="19">
        <v>6.5994902570532004E-5</v>
      </c>
      <c r="E145" s="20">
        <v>101.861129210413</v>
      </c>
      <c r="F145" s="19">
        <v>-1.2763211065881499E-3</v>
      </c>
      <c r="G145" s="20">
        <v>103.33610318251</v>
      </c>
      <c r="H145" s="19">
        <v>0.13236043490774901</v>
      </c>
      <c r="I145" s="20">
        <v>82.790685448694305</v>
      </c>
      <c r="J145" s="19">
        <v>4.8808352658911104E-3</v>
      </c>
      <c r="K145" s="20">
        <v>104.148153245988</v>
      </c>
      <c r="L145" s="19">
        <v>7.8626655177238504E-4</v>
      </c>
      <c r="M145" s="20">
        <v>114.16166624058999</v>
      </c>
      <c r="N145" s="19">
        <v>-2.10910456507791E-2</v>
      </c>
      <c r="O145" s="20">
        <v>69.790673437310204</v>
      </c>
      <c r="P145" s="19">
        <v>-9.9099603344276997E-3</v>
      </c>
      <c r="Q145" s="20">
        <v>126.066938808549</v>
      </c>
      <c r="R145" s="19">
        <v>-7.8183906961565103E-2</v>
      </c>
      <c r="S145" s="20">
        <v>95.470668486732706</v>
      </c>
      <c r="T145" s="19">
        <v>6.9590002077137801E-3</v>
      </c>
      <c r="U145" s="20">
        <v>114.09690246819</v>
      </c>
      <c r="V145" s="19">
        <v>-2.4917132216880401E-2</v>
      </c>
      <c r="W145" s="20">
        <v>104.90510225541099</v>
      </c>
      <c r="X145" s="19">
        <v>-3.2672288265936301E-2</v>
      </c>
      <c r="Y145" s="20">
        <v>97.266961698836397</v>
      </c>
      <c r="Z145" s="19">
        <v>1.6992410582699999E-2</v>
      </c>
      <c r="AA145" s="20">
        <v>97.422638833942202</v>
      </c>
      <c r="AB145" s="19">
        <v>8.31017440512705E-3</v>
      </c>
      <c r="AC145" s="20">
        <v>104.22257085708399</v>
      </c>
      <c r="AD145" s="19">
        <v>-3.9458063912563297E-2</v>
      </c>
      <c r="AE145" s="20">
        <v>110.951777285898</v>
      </c>
      <c r="AF145" s="19">
        <v>-5.04162286481376E-2</v>
      </c>
      <c r="AG145" s="20">
        <v>97.189165818604494</v>
      </c>
      <c r="AH145" s="19">
        <v>2.2313355695190398E-2</v>
      </c>
      <c r="AI145" s="20">
        <v>99.3781374552008</v>
      </c>
      <c r="AJ145" s="19">
        <v>9.3116907092067897E-3</v>
      </c>
      <c r="AK145" s="20">
        <v>92.294079948198103</v>
      </c>
      <c r="AL145" s="19">
        <v>2.67029389706839E-2</v>
      </c>
      <c r="AM145" s="20">
        <v>99.206551786764294</v>
      </c>
      <c r="AN145" s="19">
        <v>3.6276903639540499E-3</v>
      </c>
      <c r="AO145" s="20">
        <v>89.543352073127906</v>
      </c>
      <c r="AP145" s="19">
        <v>3.8058624028932203E-2</v>
      </c>
      <c r="AQ145" s="20">
        <v>95.312173078573693</v>
      </c>
      <c r="AR145" s="19">
        <v>3.6985754777525402E-3</v>
      </c>
      <c r="AS145" s="20">
        <v>97.538756875896695</v>
      </c>
      <c r="AT145" s="19">
        <v>8.9995134185472097E-3</v>
      </c>
      <c r="AU145" s="20">
        <v>111.680631443571</v>
      </c>
      <c r="AV145" s="19">
        <v>3.9808212494950597E-2</v>
      </c>
      <c r="AW145" s="20">
        <v>107.058833306911</v>
      </c>
      <c r="AX145" s="19">
        <v>2.6924158894270599E-2</v>
      </c>
      <c r="AY145" s="20">
        <v>100.430987676705</v>
      </c>
      <c r="AZ145" s="19">
        <v>7.1813214015441504E-3</v>
      </c>
      <c r="BA145" s="20"/>
      <c r="BB145" s="19"/>
    </row>
    <row r="146" spans="1:54" x14ac:dyDescent="0.15">
      <c r="A146" s="17">
        <v>2013</v>
      </c>
      <c r="B146" s="17">
        <v>3</v>
      </c>
      <c r="C146" s="20">
        <v>101.883661012147</v>
      </c>
      <c r="D146" s="19">
        <v>1.3435197667215301E-3</v>
      </c>
      <c r="E146" s="20">
        <v>101.77542743197201</v>
      </c>
      <c r="F146" s="19">
        <v>-4.3457847888650502E-4</v>
      </c>
      <c r="G146" s="20">
        <v>106.149866194956</v>
      </c>
      <c r="H146" s="19">
        <v>0.16203921680689801</v>
      </c>
      <c r="I146" s="20">
        <v>81.038420301828907</v>
      </c>
      <c r="J146" s="19">
        <v>-8.7998394841473093E-3</v>
      </c>
      <c r="K146" s="20">
        <v>103.66958890055901</v>
      </c>
      <c r="L146" s="19">
        <v>-5.0427868531368603E-3</v>
      </c>
      <c r="M146" s="20">
        <v>113.034113610752</v>
      </c>
      <c r="N146" s="19">
        <v>-4.44070397610987E-2</v>
      </c>
      <c r="O146" s="20">
        <v>69.859515022380904</v>
      </c>
      <c r="P146" s="19">
        <v>-7.38633018613766E-3</v>
      </c>
      <c r="Q146" s="20">
        <v>123.286378415459</v>
      </c>
      <c r="R146" s="19">
        <v>-4.2828455656779001E-2</v>
      </c>
      <c r="S146" s="20">
        <v>95.743447160879001</v>
      </c>
      <c r="T146" s="19">
        <v>1.09451890055541E-2</v>
      </c>
      <c r="U146" s="20">
        <v>113.550151653079</v>
      </c>
      <c r="V146" s="19">
        <v>-1.85157655613899E-2</v>
      </c>
      <c r="W146" s="20">
        <v>103.570683113521</v>
      </c>
      <c r="X146" s="19">
        <v>-1.97722213859193E-2</v>
      </c>
      <c r="Y146" s="20">
        <v>97.201823699966496</v>
      </c>
      <c r="Z146" s="19">
        <v>1.6727346483951699E-2</v>
      </c>
      <c r="AA146" s="20">
        <v>97.228269806874195</v>
      </c>
      <c r="AB146" s="19">
        <v>9.9323729649367608E-3</v>
      </c>
      <c r="AC146" s="20">
        <v>103.40398136576501</v>
      </c>
      <c r="AD146" s="19">
        <v>-3.4259935092064799E-2</v>
      </c>
      <c r="AE146" s="20">
        <v>109.24988821325501</v>
      </c>
      <c r="AF146" s="19">
        <v>-5.89748372083354E-2</v>
      </c>
      <c r="AG146" s="20">
        <v>97.929187405918796</v>
      </c>
      <c r="AH146" s="19">
        <v>2.69679435650843E-2</v>
      </c>
      <c r="AI146" s="20">
        <v>99.6068418412369</v>
      </c>
      <c r="AJ146" s="19">
        <v>6.3108896507972903E-3</v>
      </c>
      <c r="AK146" s="20">
        <v>93.196945947928398</v>
      </c>
      <c r="AL146" s="19">
        <v>2.83196073323519E-2</v>
      </c>
      <c r="AM146" s="20">
        <v>99.200058128568699</v>
      </c>
      <c r="AN146" s="19">
        <v>2.6121887434999999E-3</v>
      </c>
      <c r="AO146" s="20">
        <v>90.238403006060196</v>
      </c>
      <c r="AP146" s="19">
        <v>3.04356454780077E-2</v>
      </c>
      <c r="AQ146" s="20">
        <v>95.576023998596696</v>
      </c>
      <c r="AR146" s="19">
        <v>4.1506496504202196E-3</v>
      </c>
      <c r="AS146" s="20">
        <v>97.581469769387297</v>
      </c>
      <c r="AT146" s="19">
        <v>7.1483209597944502E-3</v>
      </c>
      <c r="AU146" s="20">
        <v>105.216735903407</v>
      </c>
      <c r="AV146" s="19">
        <v>5.73027771462125E-2</v>
      </c>
      <c r="AW146" s="20">
        <v>103.264575260469</v>
      </c>
      <c r="AX146" s="19">
        <v>3.6363405382503503E-2</v>
      </c>
      <c r="AY146" s="20">
        <v>100.430987676705</v>
      </c>
      <c r="AZ146" s="19">
        <v>7.1813214015441504E-3</v>
      </c>
      <c r="BA146" s="20"/>
      <c r="BB146" s="19"/>
    </row>
    <row r="147" spans="1:54" x14ac:dyDescent="0.15">
      <c r="A147" s="17">
        <v>2013</v>
      </c>
      <c r="B147" s="17">
        <v>4</v>
      </c>
      <c r="C147" s="20">
        <v>101.634522482413</v>
      </c>
      <c r="D147" s="19">
        <v>-1.62295068104024E-3</v>
      </c>
      <c r="E147" s="20">
        <v>101.762149294293</v>
      </c>
      <c r="F147" s="19">
        <v>-4.9702316399768997E-4</v>
      </c>
      <c r="G147" s="20">
        <v>106.361875001928</v>
      </c>
      <c r="H147" s="19">
        <v>0.114807298020531</v>
      </c>
      <c r="I147" s="20">
        <v>81.672090568228995</v>
      </c>
      <c r="J147" s="19">
        <v>6.1980483156909303E-3</v>
      </c>
      <c r="K147" s="20">
        <v>103.769322131774</v>
      </c>
      <c r="L147" s="19">
        <v>-8.6547458918637705E-3</v>
      </c>
      <c r="M147" s="20">
        <v>112.337783707721</v>
      </c>
      <c r="N147" s="19">
        <v>-4.4178854491781501E-2</v>
      </c>
      <c r="O147" s="20">
        <v>70.646252498332402</v>
      </c>
      <c r="P147" s="19">
        <v>1.99512836970972E-3</v>
      </c>
      <c r="Q147" s="20">
        <v>124.271394117024</v>
      </c>
      <c r="R147" s="19">
        <v>-2.58127393206748E-2</v>
      </c>
      <c r="S147" s="20">
        <v>96.124290077789396</v>
      </c>
      <c r="T147" s="19">
        <v>1.17905237773595E-2</v>
      </c>
      <c r="U147" s="20">
        <v>113.481993222992</v>
      </c>
      <c r="V147" s="19">
        <v>-1.48281143374607E-2</v>
      </c>
      <c r="W147" s="20">
        <v>103.320478760032</v>
      </c>
      <c r="X147" s="19">
        <v>-2.2515567528392701E-2</v>
      </c>
      <c r="Y147" s="20">
        <v>96.912172454002402</v>
      </c>
      <c r="Z147" s="19">
        <v>8.8182597451802493E-3</v>
      </c>
      <c r="AA147" s="20">
        <v>97.100404023078696</v>
      </c>
      <c r="AB147" s="19">
        <v>1.1107893934582801E-2</v>
      </c>
      <c r="AC147" s="20">
        <v>102.954211939332</v>
      </c>
      <c r="AD147" s="19">
        <v>-2.3449357414353202E-2</v>
      </c>
      <c r="AE147" s="20">
        <v>107.483466301474</v>
      </c>
      <c r="AF147" s="19">
        <v>-6.3443800063642697E-2</v>
      </c>
      <c r="AG147" s="20">
        <v>98.388690814896094</v>
      </c>
      <c r="AH147" s="19">
        <v>2.7819122162881599E-2</v>
      </c>
      <c r="AI147" s="20">
        <v>99.733179183067904</v>
      </c>
      <c r="AJ147" s="19">
        <v>5.5379878254337997E-3</v>
      </c>
      <c r="AK147" s="20">
        <v>95.227116539122704</v>
      </c>
      <c r="AL147" s="19">
        <v>3.4728739652621E-2</v>
      </c>
      <c r="AM147" s="20">
        <v>99.137469485263395</v>
      </c>
      <c r="AN147" s="19">
        <v>8.5018261012415096E-4</v>
      </c>
      <c r="AO147" s="20">
        <v>90.377491717475806</v>
      </c>
      <c r="AP147" s="19">
        <v>2.0770548349786401E-2</v>
      </c>
      <c r="AQ147" s="20">
        <v>96.033973844540995</v>
      </c>
      <c r="AR147" s="19">
        <v>8.8709737270538103E-3</v>
      </c>
      <c r="AS147" s="20">
        <v>97.673706708352697</v>
      </c>
      <c r="AT147" s="19">
        <v>3.4983314258196798E-3</v>
      </c>
      <c r="AU147" s="20">
        <v>97.654817226392197</v>
      </c>
      <c r="AV147" s="19">
        <v>-3.7427669546515302E-2</v>
      </c>
      <c r="AW147" s="20">
        <v>98.761238508731296</v>
      </c>
      <c r="AX147" s="19">
        <v>-1.94269215810083E-2</v>
      </c>
      <c r="AY147" s="20">
        <v>100.430987676705</v>
      </c>
      <c r="AZ147" s="19">
        <v>7.1813214015441504E-3</v>
      </c>
      <c r="BA147" s="20"/>
      <c r="BB147" s="19"/>
    </row>
    <row r="148" spans="1:54" x14ac:dyDescent="0.15">
      <c r="A148" s="17">
        <v>2014</v>
      </c>
      <c r="B148" s="17">
        <v>1</v>
      </c>
      <c r="C148" s="20">
        <v>101.920596776219</v>
      </c>
      <c r="D148" s="19">
        <v>-1.3825985630613301E-3</v>
      </c>
      <c r="E148" s="20">
        <v>101.55781321094901</v>
      </c>
      <c r="F148" s="19">
        <v>-1.73775345197014E-3</v>
      </c>
      <c r="G148" s="20">
        <v>104.178252986215</v>
      </c>
      <c r="H148" s="19">
        <v>3.4544672195070403E-2</v>
      </c>
      <c r="I148" s="20">
        <v>81.556994108097996</v>
      </c>
      <c r="J148" s="19">
        <v>-1.40941153429001E-2</v>
      </c>
      <c r="K148" s="20">
        <v>103.363666048703</v>
      </c>
      <c r="L148" s="19">
        <v>-7.3199022534722298E-3</v>
      </c>
      <c r="M148" s="20">
        <v>112.461287193994</v>
      </c>
      <c r="N148" s="19">
        <v>-2.6817501551034999E-2</v>
      </c>
      <c r="O148" s="20">
        <v>72.276139509505697</v>
      </c>
      <c r="P148" s="19">
        <v>4.6487109730832997E-2</v>
      </c>
      <c r="Q148" s="20">
        <v>124.114249893923</v>
      </c>
      <c r="R148" s="19">
        <v>-4.5044322336120102E-2</v>
      </c>
      <c r="S148" s="20">
        <v>95.911582254998095</v>
      </c>
      <c r="T148" s="19">
        <v>7.4077746063110402E-3</v>
      </c>
      <c r="U148" s="20">
        <v>113.233704113264</v>
      </c>
      <c r="V148" s="19">
        <v>-7.09700025992566E-3</v>
      </c>
      <c r="W148" s="20">
        <v>101.844059818196</v>
      </c>
      <c r="X148" s="19">
        <v>-1.6250681715312701E-2</v>
      </c>
      <c r="Y148" s="20">
        <v>96.392361621127307</v>
      </c>
      <c r="Z148" s="19">
        <v>-8.1090916422912294E-3</v>
      </c>
      <c r="AA148" s="20">
        <v>98.8545954800327</v>
      </c>
      <c r="AB148" s="19">
        <v>1.5881604692132401E-2</v>
      </c>
      <c r="AC148" s="20">
        <v>101.675585727262</v>
      </c>
      <c r="AD148" s="19">
        <v>-2.31291781964648E-2</v>
      </c>
      <c r="AE148" s="20">
        <v>105.49736772470899</v>
      </c>
      <c r="AF148" s="19">
        <v>-6.4220799960860803E-2</v>
      </c>
      <c r="AG148" s="20">
        <v>98.609440386265604</v>
      </c>
      <c r="AH148" s="19">
        <v>2.2891898946782601E-2</v>
      </c>
      <c r="AI148" s="20">
        <v>99.805524516952005</v>
      </c>
      <c r="AJ148" s="19">
        <v>4.86855339503989E-3</v>
      </c>
      <c r="AK148" s="20">
        <v>95.2087245217093</v>
      </c>
      <c r="AL148" s="19">
        <v>3.4032878595599003E-2</v>
      </c>
      <c r="AM148" s="20">
        <v>98.920903977613705</v>
      </c>
      <c r="AN148" s="19">
        <v>-3.1685585636664899E-3</v>
      </c>
      <c r="AO148" s="20">
        <v>89.980113724198404</v>
      </c>
      <c r="AP148" s="19">
        <v>1.0659111771099201E-2</v>
      </c>
      <c r="AQ148" s="20">
        <v>96.988462996695901</v>
      </c>
      <c r="AR148" s="19">
        <v>1.8905975077455801E-2</v>
      </c>
      <c r="AS148" s="20">
        <v>97.667692145915495</v>
      </c>
      <c r="AT148" s="19">
        <v>2.7560089641653898E-3</v>
      </c>
      <c r="AU148" s="20">
        <v>113.282928925734</v>
      </c>
      <c r="AV148" s="19">
        <v>9.0329407452787204E-3</v>
      </c>
      <c r="AW148" s="20">
        <v>107.78911614016501</v>
      </c>
      <c r="AX148" s="19">
        <v>3.9928159962052696E-3</v>
      </c>
      <c r="AY148" s="20">
        <v>100.006632856103</v>
      </c>
      <c r="AZ148" s="19">
        <v>-4.2253375220018298E-3</v>
      </c>
      <c r="BA148" s="20"/>
      <c r="BB148" s="19"/>
    </row>
    <row r="149" spans="1:54" x14ac:dyDescent="0.15">
      <c r="A149" s="17">
        <v>2014</v>
      </c>
      <c r="B149" s="17">
        <v>2</v>
      </c>
      <c r="C149" s="20">
        <v>101.405192179857</v>
      </c>
      <c r="D149" s="19">
        <v>-7.4611639639562402E-3</v>
      </c>
      <c r="E149" s="20">
        <v>101.306630625452</v>
      </c>
      <c r="F149" s="19">
        <v>-5.4436720784323302E-3</v>
      </c>
      <c r="G149" s="20">
        <v>103.61808650880999</v>
      </c>
      <c r="H149" s="19">
        <v>2.7287977542775899E-3</v>
      </c>
      <c r="I149" s="20">
        <v>81.683709978510905</v>
      </c>
      <c r="J149" s="19">
        <v>-1.3370773103085499E-2</v>
      </c>
      <c r="K149" s="20">
        <v>102.726758979865</v>
      </c>
      <c r="L149" s="19">
        <v>-1.36478105643061E-2</v>
      </c>
      <c r="M149" s="20">
        <v>111.351633995258</v>
      </c>
      <c r="N149" s="19">
        <v>-2.46144992261264E-2</v>
      </c>
      <c r="O149" s="20">
        <v>73.577434116871004</v>
      </c>
      <c r="P149" s="19">
        <v>5.4258835644596499E-2</v>
      </c>
      <c r="Q149" s="20">
        <v>124.61197001665801</v>
      </c>
      <c r="R149" s="19">
        <v>-1.15412399606261E-2</v>
      </c>
      <c r="S149" s="20">
        <v>96.031028464365093</v>
      </c>
      <c r="T149" s="19">
        <v>5.8694464647042199E-3</v>
      </c>
      <c r="U149" s="20">
        <v>112.954341580095</v>
      </c>
      <c r="V149" s="19">
        <v>-1.00139518547636E-2</v>
      </c>
      <c r="W149" s="20">
        <v>103.545999255333</v>
      </c>
      <c r="X149" s="19">
        <v>-1.2955547164603299E-2</v>
      </c>
      <c r="Y149" s="20">
        <v>96.236572164503002</v>
      </c>
      <c r="Z149" s="19">
        <v>-1.05934175010397E-2</v>
      </c>
      <c r="AA149" s="20">
        <v>98.610162319501399</v>
      </c>
      <c r="AB149" s="19">
        <v>1.21893997100955E-2</v>
      </c>
      <c r="AC149" s="20">
        <v>100.806854710138</v>
      </c>
      <c r="AD149" s="19">
        <v>-3.2773286235952798E-2</v>
      </c>
      <c r="AE149" s="20">
        <v>103.946647832202</v>
      </c>
      <c r="AF149" s="19">
        <v>-6.3136703395436602E-2</v>
      </c>
      <c r="AG149" s="20">
        <v>98.708208744253298</v>
      </c>
      <c r="AH149" s="19">
        <v>1.5629755774259999E-2</v>
      </c>
      <c r="AI149" s="20">
        <v>99.557068324810402</v>
      </c>
      <c r="AJ149" s="19">
        <v>1.8005053645746599E-3</v>
      </c>
      <c r="AK149" s="20">
        <v>95.043521830234198</v>
      </c>
      <c r="AL149" s="19">
        <v>2.9790013439424699E-2</v>
      </c>
      <c r="AM149" s="20">
        <v>99.023568277868804</v>
      </c>
      <c r="AN149" s="19">
        <v>-1.84447000324017E-3</v>
      </c>
      <c r="AO149" s="20">
        <v>90.544227697641801</v>
      </c>
      <c r="AP149" s="19">
        <v>1.11775536803276E-2</v>
      </c>
      <c r="AQ149" s="20">
        <v>97.820576047592297</v>
      </c>
      <c r="AR149" s="19">
        <v>2.63177607644169E-2</v>
      </c>
      <c r="AS149" s="20">
        <v>97.818507874497598</v>
      </c>
      <c r="AT149" s="19">
        <v>2.8681009227626798E-3</v>
      </c>
      <c r="AU149" s="20">
        <v>104.44302265235901</v>
      </c>
      <c r="AV149" s="19">
        <v>-6.4806302558108903E-2</v>
      </c>
      <c r="AW149" s="20">
        <v>102.62741573991499</v>
      </c>
      <c r="AX149" s="19">
        <v>-4.1392358109225903E-2</v>
      </c>
      <c r="AY149" s="20">
        <v>100.006632856103</v>
      </c>
      <c r="AZ149" s="19">
        <v>-4.2253375220018298E-3</v>
      </c>
      <c r="BA149" s="20"/>
      <c r="BB149" s="19"/>
    </row>
    <row r="150" spans="1:54" x14ac:dyDescent="0.15">
      <c r="A150" s="17">
        <v>2014</v>
      </c>
      <c r="B150" s="17">
        <v>3</v>
      </c>
      <c r="C150" s="20">
        <v>101.24512068436501</v>
      </c>
      <c r="D150" s="19">
        <v>-6.2673476928368803E-3</v>
      </c>
      <c r="E150" s="20">
        <v>101.044239208056</v>
      </c>
      <c r="F150" s="19">
        <v>-7.1843296792343204E-3</v>
      </c>
      <c r="G150" s="20">
        <v>102.37382250678399</v>
      </c>
      <c r="H150" s="19">
        <v>-3.5572759754943797E-2</v>
      </c>
      <c r="I150" s="20">
        <v>82.059999502908198</v>
      </c>
      <c r="J150" s="19">
        <v>1.26061095129253E-2</v>
      </c>
      <c r="K150" s="20">
        <v>102.514563825832</v>
      </c>
      <c r="L150" s="19">
        <v>-1.11414069157229E-2</v>
      </c>
      <c r="M150" s="20">
        <v>109.16508751767201</v>
      </c>
      <c r="N150" s="19">
        <v>-3.4228835609788302E-2</v>
      </c>
      <c r="O150" s="20">
        <v>75.512301016967996</v>
      </c>
      <c r="P150" s="19">
        <v>8.0916479205104502E-2</v>
      </c>
      <c r="Q150" s="20">
        <v>123.828420001815</v>
      </c>
      <c r="R150" s="19">
        <v>4.3966056374002997E-3</v>
      </c>
      <c r="S150" s="20">
        <v>96.616098808139796</v>
      </c>
      <c r="T150" s="19">
        <v>9.1144790911323898E-3</v>
      </c>
      <c r="U150" s="20">
        <v>110.905172308659</v>
      </c>
      <c r="V150" s="19">
        <v>-2.3293490197177899E-2</v>
      </c>
      <c r="W150" s="20">
        <v>102.39329918380101</v>
      </c>
      <c r="X150" s="19">
        <v>-1.13679266596005E-2</v>
      </c>
      <c r="Y150" s="20">
        <v>96.459874269695007</v>
      </c>
      <c r="Z150" s="19">
        <v>-7.63308137676166E-3</v>
      </c>
      <c r="AA150" s="20">
        <v>98.212542780743902</v>
      </c>
      <c r="AB150" s="19">
        <v>1.01233208800766E-2</v>
      </c>
      <c r="AC150" s="20">
        <v>99.945361775088898</v>
      </c>
      <c r="AD150" s="19">
        <v>-3.3447644326592599E-2</v>
      </c>
      <c r="AE150" s="20">
        <v>102.699802856632</v>
      </c>
      <c r="AF150" s="19">
        <v>-5.9955076053147899E-2</v>
      </c>
      <c r="AG150" s="20">
        <v>99.102110862151704</v>
      </c>
      <c r="AH150" s="19">
        <v>1.1977261195593499E-2</v>
      </c>
      <c r="AI150" s="20">
        <v>99.663686287031197</v>
      </c>
      <c r="AJ150" s="19">
        <v>5.7068816502536801E-4</v>
      </c>
      <c r="AK150" s="20">
        <v>95.522916751060507</v>
      </c>
      <c r="AL150" s="19">
        <v>2.4957586104073601E-2</v>
      </c>
      <c r="AM150" s="20">
        <v>98.780309654487596</v>
      </c>
      <c r="AN150" s="19">
        <v>-4.2313329447561899E-3</v>
      </c>
      <c r="AO150" s="20">
        <v>92.276959480052994</v>
      </c>
      <c r="AP150" s="19">
        <v>2.2590786251567699E-2</v>
      </c>
      <c r="AQ150" s="20">
        <v>98.446443466212799</v>
      </c>
      <c r="AR150" s="19">
        <v>3.0032840324664099E-2</v>
      </c>
      <c r="AS150" s="20">
        <v>97.805976038185406</v>
      </c>
      <c r="AT150" s="19">
        <v>2.3007059570696602E-3</v>
      </c>
      <c r="AU150" s="20">
        <v>107.46160405408</v>
      </c>
      <c r="AV150" s="19">
        <v>2.1335656646235001E-2</v>
      </c>
      <c r="AW150" s="20">
        <v>104.41641205606101</v>
      </c>
      <c r="AX150" s="19">
        <v>1.1154229731605601E-2</v>
      </c>
      <c r="AY150" s="20">
        <v>100.006632856103</v>
      </c>
      <c r="AZ150" s="19">
        <v>-4.2253375220018298E-3</v>
      </c>
      <c r="BA150" s="20"/>
      <c r="BB150" s="19"/>
    </row>
    <row r="151" spans="1:54" x14ac:dyDescent="0.15">
      <c r="A151" s="17">
        <v>2014</v>
      </c>
      <c r="B151" s="17">
        <v>4</v>
      </c>
      <c r="C151" s="20">
        <v>100.540183574702</v>
      </c>
      <c r="D151" s="19">
        <v>-1.0767393607821999E-2</v>
      </c>
      <c r="E151" s="20">
        <v>100.777163142902</v>
      </c>
      <c r="F151" s="19">
        <v>-9.6792978354088809E-3</v>
      </c>
      <c r="G151" s="20">
        <v>98.282897490678806</v>
      </c>
      <c r="H151" s="19">
        <v>-7.5957456664832099E-2</v>
      </c>
      <c r="I151" s="20">
        <v>87.022707294936296</v>
      </c>
      <c r="J151" s="19">
        <v>6.5513404756517998E-2</v>
      </c>
      <c r="K151" s="20">
        <v>102.503032099997</v>
      </c>
      <c r="L151" s="19">
        <v>-1.22029324829617E-2</v>
      </c>
      <c r="M151" s="20">
        <v>107.08806868302401</v>
      </c>
      <c r="N151" s="19">
        <v>-4.6731516782954098E-2</v>
      </c>
      <c r="O151" s="20">
        <v>80.927473892871006</v>
      </c>
      <c r="P151" s="19">
        <v>0.14553102296234799</v>
      </c>
      <c r="Q151" s="20">
        <v>117.681083206038</v>
      </c>
      <c r="R151" s="19">
        <v>-5.3031600376026798E-2</v>
      </c>
      <c r="S151" s="20">
        <v>97.396151913293707</v>
      </c>
      <c r="T151" s="19">
        <v>1.32314302084837E-2</v>
      </c>
      <c r="U151" s="20">
        <v>108.181441834753</v>
      </c>
      <c r="V151" s="19">
        <v>-4.6708303561636702E-2</v>
      </c>
      <c r="W151" s="20">
        <v>102.42080503134299</v>
      </c>
      <c r="X151" s="19">
        <v>-8.7076031730200006E-3</v>
      </c>
      <c r="Y151" s="20">
        <v>97.451499748091905</v>
      </c>
      <c r="Z151" s="19">
        <v>5.5651140659907002E-3</v>
      </c>
      <c r="AA151" s="20">
        <v>98.239011014132203</v>
      </c>
      <c r="AB151" s="19">
        <v>1.1726078820257601E-2</v>
      </c>
      <c r="AC151" s="20">
        <v>99.064288962026495</v>
      </c>
      <c r="AD151" s="19">
        <v>-3.7783038731800403E-2</v>
      </c>
      <c r="AE151" s="20">
        <v>101.65848190563401</v>
      </c>
      <c r="AF151" s="19">
        <v>-5.4194236530305903E-2</v>
      </c>
      <c r="AG151" s="20">
        <v>99.415371196948499</v>
      </c>
      <c r="AH151" s="19">
        <v>1.04349430157979E-2</v>
      </c>
      <c r="AI151" s="20">
        <v>99.710662604413599</v>
      </c>
      <c r="AJ151" s="19">
        <v>-2.2576818305286599E-4</v>
      </c>
      <c r="AK151" s="20">
        <v>96.933015317003907</v>
      </c>
      <c r="AL151" s="19">
        <v>1.7914002228350399E-2</v>
      </c>
      <c r="AM151" s="20">
        <v>99.317341528181402</v>
      </c>
      <c r="AN151" s="19">
        <v>1.8143699234196601E-3</v>
      </c>
      <c r="AO151" s="20">
        <v>94.431431239897805</v>
      </c>
      <c r="AP151" s="19">
        <v>4.4855632142290401E-2</v>
      </c>
      <c r="AQ151" s="20">
        <v>98.886029797978296</v>
      </c>
      <c r="AR151" s="19">
        <v>2.96984060875598E-2</v>
      </c>
      <c r="AS151" s="20">
        <v>99.693207762219799</v>
      </c>
      <c r="AT151" s="19">
        <v>2.0675994819129299E-2</v>
      </c>
      <c r="AU151" s="20">
        <v>93.402378390248998</v>
      </c>
      <c r="AV151" s="19">
        <v>-4.3545612565991099E-2</v>
      </c>
      <c r="AW151" s="20">
        <v>95.933332017700295</v>
      </c>
      <c r="AX151" s="19">
        <v>-2.8633769014358799E-2</v>
      </c>
      <c r="AY151" s="20">
        <v>100.006632856103</v>
      </c>
      <c r="AZ151" s="19">
        <v>-4.2253375220018298E-3</v>
      </c>
      <c r="BA151" s="20"/>
      <c r="BB151" s="19"/>
    </row>
    <row r="152" spans="1:54" x14ac:dyDescent="0.15">
      <c r="A152" s="17">
        <v>2015</v>
      </c>
      <c r="B152" s="17">
        <v>1</v>
      </c>
      <c r="C152" s="20">
        <v>100.832290940435</v>
      </c>
      <c r="D152" s="19">
        <v>-1.06779774668442E-2</v>
      </c>
      <c r="E152" s="20">
        <v>100.644765466064</v>
      </c>
      <c r="F152" s="19">
        <v>-8.9904234447021301E-3</v>
      </c>
      <c r="G152" s="20">
        <v>98.093114691496993</v>
      </c>
      <c r="H152" s="19">
        <v>-5.8410830670423998E-2</v>
      </c>
      <c r="I152" s="20">
        <v>98.047972079481696</v>
      </c>
      <c r="J152" s="19">
        <v>0.20220188534077299</v>
      </c>
      <c r="K152" s="20">
        <v>101.590300873106</v>
      </c>
      <c r="L152" s="19">
        <v>-1.7156562294930101E-2</v>
      </c>
      <c r="M152" s="20">
        <v>103.35886299899801</v>
      </c>
      <c r="N152" s="19">
        <v>-8.0938289273667502E-2</v>
      </c>
      <c r="O152" s="20">
        <v>92.941228925818805</v>
      </c>
      <c r="P152" s="19">
        <v>0.28591855564719598</v>
      </c>
      <c r="Q152" s="20">
        <v>106.25285217184501</v>
      </c>
      <c r="R152" s="19">
        <v>-0.14391093478261999</v>
      </c>
      <c r="S152" s="20">
        <v>99.063476989180799</v>
      </c>
      <c r="T152" s="19">
        <v>3.2862503777727502E-2</v>
      </c>
      <c r="U152" s="20">
        <v>103.84573417617101</v>
      </c>
      <c r="V152" s="19">
        <v>-8.2907911655900404E-2</v>
      </c>
      <c r="W152" s="20">
        <v>99.959155492375899</v>
      </c>
      <c r="X152" s="19">
        <v>-1.85077492902843E-2</v>
      </c>
      <c r="Y152" s="20">
        <v>99.265329631834604</v>
      </c>
      <c r="Z152" s="19">
        <v>2.98049343577622E-2</v>
      </c>
      <c r="AA152" s="20">
        <v>100.449711167412</v>
      </c>
      <c r="AB152" s="19">
        <v>1.61359791078362E-2</v>
      </c>
      <c r="AC152" s="20">
        <v>99.598616619025805</v>
      </c>
      <c r="AD152" s="19">
        <v>-2.0427412277789901E-2</v>
      </c>
      <c r="AE152" s="20">
        <v>100.74678030572299</v>
      </c>
      <c r="AF152" s="19">
        <v>-4.5030388164589603E-2</v>
      </c>
      <c r="AG152" s="20">
        <v>99.632184803263797</v>
      </c>
      <c r="AH152" s="19">
        <v>1.03716684020509E-2</v>
      </c>
      <c r="AI152" s="20">
        <v>99.776654191860899</v>
      </c>
      <c r="AJ152" s="19">
        <v>-2.8926580197685702E-4</v>
      </c>
      <c r="AK152" s="20">
        <v>98.767823299174907</v>
      </c>
      <c r="AL152" s="19">
        <v>3.73820655128521E-2</v>
      </c>
      <c r="AM152" s="20">
        <v>99.902677294466301</v>
      </c>
      <c r="AN152" s="19">
        <v>9.9248316318947295E-3</v>
      </c>
      <c r="AO152" s="20">
        <v>96.949019947054794</v>
      </c>
      <c r="AP152" s="19">
        <v>7.7449404478605405E-2</v>
      </c>
      <c r="AQ152" s="20">
        <v>99.277050139899103</v>
      </c>
      <c r="AR152" s="19">
        <v>2.3596488412040501E-2</v>
      </c>
      <c r="AS152" s="20">
        <v>99.674288049088901</v>
      </c>
      <c r="AT152" s="19">
        <v>2.05451348248866E-2</v>
      </c>
      <c r="AU152" s="20">
        <v>106.678277168509</v>
      </c>
      <c r="AV152" s="19">
        <v>-5.8302268663577801E-2</v>
      </c>
      <c r="AW152" s="20">
        <v>103.916159818914</v>
      </c>
      <c r="AX152" s="19">
        <v>-3.5930866305780899E-2</v>
      </c>
      <c r="AY152" s="20">
        <v>100</v>
      </c>
      <c r="AZ152" s="19">
        <v>-6.6324161845154897E-5</v>
      </c>
      <c r="BA152" s="20"/>
      <c r="BB152" s="19"/>
    </row>
    <row r="153" spans="1:54" x14ac:dyDescent="0.15">
      <c r="A153" s="17">
        <v>2015</v>
      </c>
      <c r="B153" s="17">
        <v>2</v>
      </c>
      <c r="C153" s="20">
        <v>100.021489873398</v>
      </c>
      <c r="D153" s="19">
        <v>-1.3645280648011401E-2</v>
      </c>
      <c r="E153" s="20">
        <v>100.007416239411</v>
      </c>
      <c r="F153" s="19">
        <v>-1.2824574048313201E-2</v>
      </c>
      <c r="G153" s="20">
        <v>97.923549797759506</v>
      </c>
      <c r="H153" s="19">
        <v>-5.49569761700495E-2</v>
      </c>
      <c r="I153" s="20">
        <v>99.001793324809</v>
      </c>
      <c r="J153" s="19">
        <v>0.212013917473314</v>
      </c>
      <c r="K153" s="20">
        <v>99.274463336948898</v>
      </c>
      <c r="L153" s="19">
        <v>-3.3606585832155797E-2</v>
      </c>
      <c r="M153" s="20">
        <v>100.139747242336</v>
      </c>
      <c r="N153" s="19">
        <v>-0.10068901865777</v>
      </c>
      <c r="O153" s="20">
        <v>98.066740342403804</v>
      </c>
      <c r="P153" s="19">
        <v>0.33283718737233797</v>
      </c>
      <c r="Q153" s="20">
        <v>104.151965215882</v>
      </c>
      <c r="R153" s="19">
        <v>-0.16418972268908999</v>
      </c>
      <c r="S153" s="20">
        <v>99.952613535797795</v>
      </c>
      <c r="T153" s="19">
        <v>4.0836645552409803E-2</v>
      </c>
      <c r="U153" s="20">
        <v>101.048566932227</v>
      </c>
      <c r="V153" s="19">
        <v>-0.10540342656441</v>
      </c>
      <c r="W153" s="20">
        <v>100.698216621992</v>
      </c>
      <c r="X153" s="19">
        <v>-2.7502584878431199E-2</v>
      </c>
      <c r="Y153" s="20">
        <v>99.940347450325206</v>
      </c>
      <c r="Z153" s="19">
        <v>3.8486151392540302E-2</v>
      </c>
      <c r="AA153" s="20">
        <v>100.416729205875</v>
      </c>
      <c r="AB153" s="19">
        <v>1.8320291173639501E-2</v>
      </c>
      <c r="AC153" s="20">
        <v>99.911369209037105</v>
      </c>
      <c r="AD153" s="19">
        <v>-8.88318064953042E-3</v>
      </c>
      <c r="AE153" s="20">
        <v>100.09998877500701</v>
      </c>
      <c r="AF153" s="19">
        <v>-3.7006090503322903E-2</v>
      </c>
      <c r="AG153" s="20">
        <v>99.926721561927494</v>
      </c>
      <c r="AH153" s="19">
        <v>1.23445945699538E-2</v>
      </c>
      <c r="AI153" s="20">
        <v>99.680227964789907</v>
      </c>
      <c r="AJ153" s="19">
        <v>1.23707580036148E-3</v>
      </c>
      <c r="AK153" s="20">
        <v>99.338535918254607</v>
      </c>
      <c r="AL153" s="19">
        <v>4.5189971976123303E-2</v>
      </c>
      <c r="AM153" s="20">
        <v>100.08214797817401</v>
      </c>
      <c r="AN153" s="19">
        <v>1.06901793049401E-2</v>
      </c>
      <c r="AO153" s="20">
        <v>99.362804911963906</v>
      </c>
      <c r="AP153" s="19">
        <v>9.7395244716983007E-2</v>
      </c>
      <c r="AQ153" s="20">
        <v>99.697354984682804</v>
      </c>
      <c r="AR153" s="19">
        <v>1.91859321721581E-2</v>
      </c>
      <c r="AS153" s="20">
        <v>100.128764320586</v>
      </c>
      <c r="AT153" s="19">
        <v>2.3617784571528199E-2</v>
      </c>
      <c r="AU153" s="20">
        <v>100.45157699751699</v>
      </c>
      <c r="AV153" s="19">
        <v>-3.8216489273079197E-2</v>
      </c>
      <c r="AW153" s="20">
        <v>100.269556558443</v>
      </c>
      <c r="AX153" s="19">
        <v>-2.2974944506520802E-2</v>
      </c>
      <c r="AY153" s="20">
        <v>100</v>
      </c>
      <c r="AZ153" s="19">
        <v>-6.6324161845154897E-5</v>
      </c>
      <c r="BA153" s="20"/>
      <c r="BB153" s="19"/>
    </row>
    <row r="154" spans="1:54" x14ac:dyDescent="0.15">
      <c r="A154" s="17">
        <v>2015</v>
      </c>
      <c r="B154" s="17">
        <v>3</v>
      </c>
      <c r="C154" s="20">
        <v>99.903547269099604</v>
      </c>
      <c r="D154" s="19">
        <v>-1.3250746368784899E-2</v>
      </c>
      <c r="E154" s="20">
        <v>99.839709842064494</v>
      </c>
      <c r="F154" s="19">
        <v>-1.19208118684619E-2</v>
      </c>
      <c r="G154" s="20">
        <v>101.290131624594</v>
      </c>
      <c r="H154" s="19">
        <v>-1.0585624876101801E-2</v>
      </c>
      <c r="I154" s="20">
        <v>101.86027190909699</v>
      </c>
      <c r="J154" s="19">
        <v>0.24129018433014801</v>
      </c>
      <c r="K154" s="20">
        <v>99.322214642098601</v>
      </c>
      <c r="L154" s="19">
        <v>-3.1140445460579098E-2</v>
      </c>
      <c r="M154" s="20">
        <v>99.144048627128896</v>
      </c>
      <c r="N154" s="19">
        <v>-9.1797103986389003E-2</v>
      </c>
      <c r="O154" s="20">
        <v>103.26258507608701</v>
      </c>
      <c r="P154" s="19">
        <v>0.36749355648535798</v>
      </c>
      <c r="Q154" s="20">
        <v>99.532404144886996</v>
      </c>
      <c r="R154" s="19">
        <v>-0.19620710541708999</v>
      </c>
      <c r="S154" s="20">
        <v>100.382490944921</v>
      </c>
      <c r="T154" s="19">
        <v>3.8983069935994999E-2</v>
      </c>
      <c r="U154" s="20">
        <v>98.475039338793493</v>
      </c>
      <c r="V154" s="19">
        <v>-0.11207892933317699</v>
      </c>
      <c r="W154" s="20">
        <v>99.179405798677394</v>
      </c>
      <c r="X154" s="19">
        <v>-3.1387731528748498E-2</v>
      </c>
      <c r="Y154" s="20">
        <v>100.350165666104</v>
      </c>
      <c r="Z154" s="19">
        <v>4.0330670404275203E-2</v>
      </c>
      <c r="AA154" s="20">
        <v>99.972011383910896</v>
      </c>
      <c r="AB154" s="19">
        <v>1.79149073361742E-2</v>
      </c>
      <c r="AC154" s="20">
        <v>100.248404071395</v>
      </c>
      <c r="AD154" s="19">
        <v>3.0320796375529202E-3</v>
      </c>
      <c r="AE154" s="20">
        <v>99.684920775649402</v>
      </c>
      <c r="AF154" s="19">
        <v>-2.9356259672581601E-2</v>
      </c>
      <c r="AG154" s="20">
        <v>100.219175679743</v>
      </c>
      <c r="AH154" s="19">
        <v>1.12718569551513E-2</v>
      </c>
      <c r="AI154" s="20">
        <v>100.102026583005</v>
      </c>
      <c r="AJ154" s="19">
        <v>4.3981946916076299E-3</v>
      </c>
      <c r="AK154" s="20">
        <v>100.239884431414</v>
      </c>
      <c r="AL154" s="19">
        <v>4.9380482095684498E-2</v>
      </c>
      <c r="AM154" s="20">
        <v>100.00058155558</v>
      </c>
      <c r="AN154" s="19">
        <v>1.2353392142224799E-2</v>
      </c>
      <c r="AO154" s="20">
        <v>101.80596654190801</v>
      </c>
      <c r="AP154" s="19">
        <v>0.10326529087594399</v>
      </c>
      <c r="AQ154" s="20">
        <v>100.210890106077</v>
      </c>
      <c r="AR154" s="19">
        <v>1.79229089212301E-2</v>
      </c>
      <c r="AS154" s="20">
        <v>100.118710008438</v>
      </c>
      <c r="AT154" s="19">
        <v>2.3646141717861498E-2</v>
      </c>
      <c r="AU154" s="20">
        <v>101.879045333934</v>
      </c>
      <c r="AV154" s="19">
        <v>-5.1949333618143703E-2</v>
      </c>
      <c r="AW154" s="20">
        <v>101.106105249525</v>
      </c>
      <c r="AX154" s="19">
        <v>-3.1702935787124999E-2</v>
      </c>
      <c r="AY154" s="20">
        <v>100</v>
      </c>
      <c r="AZ154" s="19">
        <v>-6.6324161845154897E-5</v>
      </c>
      <c r="BA154" s="20"/>
      <c r="BB154" s="19"/>
    </row>
    <row r="155" spans="1:54" x14ac:dyDescent="0.15">
      <c r="A155" s="17">
        <v>2015</v>
      </c>
      <c r="B155" s="17">
        <v>4</v>
      </c>
      <c r="C155" s="20">
        <v>99.284809449626295</v>
      </c>
      <c r="D155" s="19">
        <v>-1.24862923503927E-2</v>
      </c>
      <c r="E155" s="20">
        <v>99.537700483940299</v>
      </c>
      <c r="F155" s="19">
        <v>-1.22990429607958E-2</v>
      </c>
      <c r="G155" s="20">
        <v>102.81898355169599</v>
      </c>
      <c r="H155" s="19">
        <v>4.6153361132310597E-2</v>
      </c>
      <c r="I155" s="20">
        <v>101.07020776025399</v>
      </c>
      <c r="J155" s="19">
        <v>0.16142339053768801</v>
      </c>
      <c r="K155" s="20">
        <v>99.874541639890097</v>
      </c>
      <c r="L155" s="19">
        <v>-2.5643050807930699E-2</v>
      </c>
      <c r="M155" s="20">
        <v>97.858732739284093</v>
      </c>
      <c r="N155" s="19">
        <v>-8.6184540044871902E-2</v>
      </c>
      <c r="O155" s="20">
        <v>107.220226989542</v>
      </c>
      <c r="P155" s="19">
        <v>0.32489279390428599</v>
      </c>
      <c r="Q155" s="20">
        <v>91.238178890612602</v>
      </c>
      <c r="R155" s="19">
        <v>-0.22469970189795599</v>
      </c>
      <c r="S155" s="20">
        <v>100.527066506907</v>
      </c>
      <c r="T155" s="19">
        <v>3.2146183726032201E-2</v>
      </c>
      <c r="U155" s="20">
        <v>97.288722229517504</v>
      </c>
      <c r="V155" s="19">
        <v>-0.10068935503627</v>
      </c>
      <c r="W155" s="20">
        <v>100.139517442073</v>
      </c>
      <c r="X155" s="19">
        <v>-2.2273673679597799E-2</v>
      </c>
      <c r="Y155" s="20">
        <v>100.419764410255</v>
      </c>
      <c r="Z155" s="19">
        <v>3.0458891549500801E-2</v>
      </c>
      <c r="AA155" s="20">
        <v>99.093568131304494</v>
      </c>
      <c r="AB155" s="19">
        <v>8.6987552943642594E-3</v>
      </c>
      <c r="AC155" s="20">
        <v>100.250002723251</v>
      </c>
      <c r="AD155" s="19">
        <v>1.1969134121371501E-2</v>
      </c>
      <c r="AE155" s="20">
        <v>99.493393539497504</v>
      </c>
      <c r="AF155" s="19">
        <v>-2.12976657289317E-2</v>
      </c>
      <c r="AG155" s="20">
        <v>100.22182354186</v>
      </c>
      <c r="AH155" s="19">
        <v>8.1119482349822896E-3</v>
      </c>
      <c r="AI155" s="20">
        <v>100.43962245183501</v>
      </c>
      <c r="AJ155" s="19">
        <v>7.3107512113650399E-3</v>
      </c>
      <c r="AK155" s="20">
        <v>101.672327815423</v>
      </c>
      <c r="AL155" s="19">
        <v>4.8892655231239403E-2</v>
      </c>
      <c r="AM155" s="20">
        <v>100.014215573169</v>
      </c>
      <c r="AN155" s="19">
        <v>7.0166401382121303E-3</v>
      </c>
      <c r="AO155" s="20">
        <v>102.083389484183</v>
      </c>
      <c r="AP155" s="19">
        <v>8.1031899483190201E-2</v>
      </c>
      <c r="AQ155" s="20">
        <v>100.814233538217</v>
      </c>
      <c r="AR155" s="19">
        <v>1.94992532734726E-2</v>
      </c>
      <c r="AS155" s="20">
        <v>100.07426829784499</v>
      </c>
      <c r="AT155" s="19">
        <v>3.8223319740464702E-3</v>
      </c>
      <c r="AU155" s="20">
        <v>91.658470093972596</v>
      </c>
      <c r="AV155" s="19">
        <v>-1.8670919588258301E-2</v>
      </c>
      <c r="AW155" s="20">
        <v>94.947483172372699</v>
      </c>
      <c r="AX155" s="19">
        <v>-1.02763953319752E-2</v>
      </c>
      <c r="AY155" s="20">
        <v>100</v>
      </c>
      <c r="AZ155" s="19">
        <v>-6.6324161845154897E-5</v>
      </c>
      <c r="BA155" s="20"/>
      <c r="BB155" s="19"/>
    </row>
    <row r="156" spans="1:54" x14ac:dyDescent="0.15">
      <c r="A156" s="17">
        <v>2016</v>
      </c>
      <c r="B156" s="17">
        <v>1</v>
      </c>
      <c r="C156" s="20">
        <v>99.842252798652893</v>
      </c>
      <c r="D156" s="19">
        <v>-9.8186615869609896E-3</v>
      </c>
      <c r="E156" s="20">
        <v>99.882685601376195</v>
      </c>
      <c r="F156" s="19">
        <v>-7.5719771530983202E-3</v>
      </c>
      <c r="G156" s="20">
        <v>103.64832630337</v>
      </c>
      <c r="H156" s="19">
        <v>5.6632023861654203E-2</v>
      </c>
      <c r="I156" s="20">
        <v>104.13872110490099</v>
      </c>
      <c r="J156" s="19">
        <v>6.21200917901839E-2</v>
      </c>
      <c r="K156" s="20">
        <v>100.33144884268999</v>
      </c>
      <c r="L156" s="19">
        <v>-1.23914588262567E-2</v>
      </c>
      <c r="M156" s="20">
        <v>97.1623362398295</v>
      </c>
      <c r="N156" s="19">
        <v>-5.9951576278739198E-2</v>
      </c>
      <c r="O156" s="20">
        <v>107.42182623958</v>
      </c>
      <c r="P156" s="19">
        <v>0.155803807213687</v>
      </c>
      <c r="Q156" s="20">
        <v>92.064381198442902</v>
      </c>
      <c r="R156" s="19">
        <v>-0.133534965729249</v>
      </c>
      <c r="S156" s="20">
        <v>99.848253947490406</v>
      </c>
      <c r="T156" s="19">
        <v>7.9219605667115705E-3</v>
      </c>
      <c r="U156" s="20">
        <v>96.430517496665701</v>
      </c>
      <c r="V156" s="19">
        <v>-7.1406078818084098E-2</v>
      </c>
      <c r="W156" s="20">
        <v>98.487692157822707</v>
      </c>
      <c r="X156" s="19">
        <v>-1.47206459208767E-2</v>
      </c>
      <c r="Y156" s="20">
        <v>100.678426522031</v>
      </c>
      <c r="Z156" s="19">
        <v>1.4235553293758099E-2</v>
      </c>
      <c r="AA156" s="20">
        <v>100.453574612941</v>
      </c>
      <c r="AB156" s="19">
        <v>3.8461489672458902E-5</v>
      </c>
      <c r="AC156" s="20">
        <v>99.844477217744398</v>
      </c>
      <c r="AD156" s="19">
        <v>2.4685141929137199E-3</v>
      </c>
      <c r="AE156" s="20">
        <v>99.541336787433806</v>
      </c>
      <c r="AF156" s="19">
        <v>-1.1965082304677899E-2</v>
      </c>
      <c r="AG156" s="20">
        <v>100.558889062163</v>
      </c>
      <c r="AH156" s="19">
        <v>9.30125401474724E-3</v>
      </c>
      <c r="AI156" s="20">
        <v>100.823939572062</v>
      </c>
      <c r="AJ156" s="19">
        <v>1.0496296841018901E-2</v>
      </c>
      <c r="AK156" s="20">
        <v>102.39548847839301</v>
      </c>
      <c r="AL156" s="19">
        <v>3.67292206919465E-2</v>
      </c>
      <c r="AM156" s="20">
        <v>100.24095266949899</v>
      </c>
      <c r="AN156" s="19">
        <v>3.3860491449613202E-3</v>
      </c>
      <c r="AO156" s="20">
        <v>101.370611109462</v>
      </c>
      <c r="AP156" s="19">
        <v>4.56073838066837E-2</v>
      </c>
      <c r="AQ156" s="20">
        <v>101.415198165817</v>
      </c>
      <c r="AR156" s="19">
        <v>2.1537183295686799E-2</v>
      </c>
      <c r="AS156" s="20">
        <v>100.07298786305</v>
      </c>
      <c r="AT156" s="19">
        <v>4.0000267046242897E-3</v>
      </c>
      <c r="AU156" s="20">
        <v>98.569045191009806</v>
      </c>
      <c r="AV156" s="19">
        <v>-7.60157755893415E-2</v>
      </c>
      <c r="AW156" s="20">
        <v>98.996720693268202</v>
      </c>
      <c r="AX156" s="19">
        <v>-4.7340463063865898E-2</v>
      </c>
      <c r="AY156" s="20">
        <v>99.579857948496795</v>
      </c>
      <c r="AZ156" s="19">
        <v>-4.2014205150314697E-3</v>
      </c>
      <c r="BA156" s="20"/>
      <c r="BB156" s="19"/>
    </row>
    <row r="157" spans="1:54" x14ac:dyDescent="0.15">
      <c r="A157" s="17">
        <v>2016</v>
      </c>
      <c r="B157" s="17">
        <v>2</v>
      </c>
      <c r="C157" s="20">
        <v>99.765756067667695</v>
      </c>
      <c r="D157" s="19">
        <v>-2.5567886066655298E-3</v>
      </c>
      <c r="E157" s="20">
        <v>99.685091730477495</v>
      </c>
      <c r="F157" s="19">
        <v>-3.2230060634896901E-3</v>
      </c>
      <c r="G157" s="20">
        <v>104.497850535986</v>
      </c>
      <c r="H157" s="19">
        <v>6.71370753184901E-2</v>
      </c>
      <c r="I157" s="20">
        <v>101.953497285599</v>
      </c>
      <c r="J157" s="19">
        <v>2.98146514488478E-2</v>
      </c>
      <c r="K157" s="20">
        <v>99.332783468265603</v>
      </c>
      <c r="L157" s="19">
        <v>5.8746357679861905E-4</v>
      </c>
      <c r="M157" s="20">
        <v>96.1351404849365</v>
      </c>
      <c r="N157" s="19">
        <v>-3.9990182396893101E-2</v>
      </c>
      <c r="O157" s="20">
        <v>102.058688641994</v>
      </c>
      <c r="P157" s="19">
        <v>4.07064442608382E-2</v>
      </c>
      <c r="Q157" s="20">
        <v>105.91399265053001</v>
      </c>
      <c r="R157" s="19">
        <v>1.6917851055388899E-2</v>
      </c>
      <c r="S157" s="20">
        <v>99.117469758737798</v>
      </c>
      <c r="T157" s="19">
        <v>-8.3553970978541593E-3</v>
      </c>
      <c r="U157" s="20">
        <v>96.643474308622302</v>
      </c>
      <c r="V157" s="19">
        <v>-4.3593815898039998E-2</v>
      </c>
      <c r="W157" s="20">
        <v>99.951027257320007</v>
      </c>
      <c r="X157" s="19">
        <v>-7.4200853772459201E-3</v>
      </c>
      <c r="Y157" s="20">
        <v>100.642805550706</v>
      </c>
      <c r="Z157" s="19">
        <v>7.0287738466170398E-3</v>
      </c>
      <c r="AA157" s="20">
        <v>99.680229307504803</v>
      </c>
      <c r="AB157" s="19">
        <v>-7.3344342540752096E-3</v>
      </c>
      <c r="AC157" s="20">
        <v>99.655425854541903</v>
      </c>
      <c r="AD157" s="19">
        <v>-2.5617040034724399E-3</v>
      </c>
      <c r="AE157" s="20">
        <v>99.132747938543304</v>
      </c>
      <c r="AF157" s="19">
        <v>-9.6627467025727203E-3</v>
      </c>
      <c r="AG157" s="20">
        <v>100.942534596447</v>
      </c>
      <c r="AH157" s="19">
        <v>1.0165579523093301E-2</v>
      </c>
      <c r="AI157" s="20">
        <v>100.775959915201</v>
      </c>
      <c r="AJ157" s="19">
        <v>1.0992470350269999E-2</v>
      </c>
      <c r="AK157" s="20">
        <v>102.144226028014</v>
      </c>
      <c r="AL157" s="19">
        <v>2.8243723181787601E-2</v>
      </c>
      <c r="AM157" s="20">
        <v>100.28869328050899</v>
      </c>
      <c r="AN157" s="19">
        <v>2.0637576881303902E-3</v>
      </c>
      <c r="AO157" s="20">
        <v>100.91254335114201</v>
      </c>
      <c r="AP157" s="19">
        <v>1.5596766220028001E-2</v>
      </c>
      <c r="AQ157" s="20">
        <v>101.826120790399</v>
      </c>
      <c r="AR157" s="19">
        <v>2.1352279667232101E-2</v>
      </c>
      <c r="AS157" s="20">
        <v>101.025749152808</v>
      </c>
      <c r="AT157" s="19">
        <v>8.9583132110782095E-3</v>
      </c>
      <c r="AU157" s="20">
        <v>102.266928350738</v>
      </c>
      <c r="AV157" s="19">
        <v>1.8071904966367801E-2</v>
      </c>
      <c r="AW157" s="20">
        <v>101.157026047817</v>
      </c>
      <c r="AX157" s="19">
        <v>8.8508368824453693E-3</v>
      </c>
      <c r="AY157" s="20">
        <v>99.579857948496795</v>
      </c>
      <c r="AZ157" s="19">
        <v>-4.2014205150314697E-3</v>
      </c>
      <c r="BA157" s="20"/>
      <c r="BB157" s="19"/>
    </row>
    <row r="158" spans="1:54" x14ac:dyDescent="0.15">
      <c r="A158" s="17">
        <v>2016</v>
      </c>
      <c r="B158" s="17">
        <v>3</v>
      </c>
      <c r="C158" s="20">
        <v>99.434321591372196</v>
      </c>
      <c r="D158" s="19">
        <v>-4.6967869565582897E-3</v>
      </c>
      <c r="E158" s="20">
        <v>99.466817877615199</v>
      </c>
      <c r="F158" s="19">
        <v>-3.7349063317505499E-3</v>
      </c>
      <c r="G158" s="20">
        <v>107.385653168798</v>
      </c>
      <c r="H158" s="19">
        <v>6.0178829333491897E-2</v>
      </c>
      <c r="I158" s="20">
        <v>101.27527220162401</v>
      </c>
      <c r="J158" s="19">
        <v>-5.7431587066172404E-3</v>
      </c>
      <c r="K158" s="20">
        <v>98.564260123272604</v>
      </c>
      <c r="L158" s="19">
        <v>-7.6312688108828297E-3</v>
      </c>
      <c r="M158" s="20">
        <v>95.022756489190201</v>
      </c>
      <c r="N158" s="19">
        <v>-4.15687294901433E-2</v>
      </c>
      <c r="O158" s="20">
        <v>102.657600413263</v>
      </c>
      <c r="P158" s="19">
        <v>-5.8587015072093501E-3</v>
      </c>
      <c r="Q158" s="20">
        <v>101.118404903704</v>
      </c>
      <c r="R158" s="19">
        <v>1.5934516727925001E-2</v>
      </c>
      <c r="S158" s="20">
        <v>98.869045515558994</v>
      </c>
      <c r="T158" s="19">
        <v>-1.5076786948751E-2</v>
      </c>
      <c r="U158" s="20">
        <v>96.710116952004995</v>
      </c>
      <c r="V158" s="19">
        <v>-1.79225354834989E-2</v>
      </c>
      <c r="W158" s="20">
        <v>98.975565180283198</v>
      </c>
      <c r="X158" s="19">
        <v>-2.0552716237077799E-3</v>
      </c>
      <c r="Y158" s="20">
        <v>100.599863176686</v>
      </c>
      <c r="Z158" s="19">
        <v>2.48826206637753E-3</v>
      </c>
      <c r="AA158" s="20">
        <v>99.327905283292793</v>
      </c>
      <c r="AB158" s="19">
        <v>-6.4428642747278398E-3</v>
      </c>
      <c r="AC158" s="20">
        <v>98.561701473508506</v>
      </c>
      <c r="AD158" s="19">
        <v>-1.6825231418997898E-2</v>
      </c>
      <c r="AE158" s="20">
        <v>98.259910212502007</v>
      </c>
      <c r="AF158" s="19">
        <v>-1.42951466687176E-2</v>
      </c>
      <c r="AG158" s="20">
        <v>101.09403491410799</v>
      </c>
      <c r="AH158" s="19">
        <v>8.7294594914655299E-3</v>
      </c>
      <c r="AI158" s="20">
        <v>101.145722577329</v>
      </c>
      <c r="AJ158" s="19">
        <v>1.04263223228407E-2</v>
      </c>
      <c r="AK158" s="20">
        <v>103.07584075842701</v>
      </c>
      <c r="AL158" s="19">
        <v>2.8291695896290402E-2</v>
      </c>
      <c r="AM158" s="20">
        <v>99.5488825885175</v>
      </c>
      <c r="AN158" s="19">
        <v>-4.5169634019707203E-3</v>
      </c>
      <c r="AO158" s="20">
        <v>100.673878738639</v>
      </c>
      <c r="AP158" s="19">
        <v>-1.11200535855013E-2</v>
      </c>
      <c r="AQ158" s="20">
        <v>102.062957448793</v>
      </c>
      <c r="AR158" s="19">
        <v>1.8481697356000901E-2</v>
      </c>
      <c r="AS158" s="20">
        <v>101.014032109818</v>
      </c>
      <c r="AT158" s="19">
        <v>8.9426052463612606E-3</v>
      </c>
      <c r="AU158" s="20">
        <v>98.428644366282299</v>
      </c>
      <c r="AV158" s="19">
        <v>-3.3867621711038597E-2</v>
      </c>
      <c r="AW158" s="20">
        <v>98.904011642917894</v>
      </c>
      <c r="AX158" s="19">
        <v>-2.17800260545369E-2</v>
      </c>
      <c r="AY158" s="20">
        <v>99.579857948496795</v>
      </c>
      <c r="AZ158" s="19">
        <v>-4.2014205150314697E-3</v>
      </c>
      <c r="BA158" s="20"/>
      <c r="BB158" s="19"/>
    </row>
    <row r="159" spans="1:54" x14ac:dyDescent="0.15">
      <c r="A159" s="17">
        <v>2016</v>
      </c>
      <c r="B159" s="17">
        <v>4</v>
      </c>
      <c r="C159" s="20">
        <v>98.642374996734901</v>
      </c>
      <c r="D159" s="19">
        <v>-6.4706218046103299E-3</v>
      </c>
      <c r="E159" s="20">
        <v>99.166891711585293</v>
      </c>
      <c r="F159" s="19">
        <v>-3.7253098127857402E-3</v>
      </c>
      <c r="G159" s="20">
        <v>106.85203699415599</v>
      </c>
      <c r="H159" s="19">
        <v>3.92247939353716E-2</v>
      </c>
      <c r="I159" s="20">
        <v>98.996561354661196</v>
      </c>
      <c r="J159" s="19">
        <v>-2.05168906994974E-2</v>
      </c>
      <c r="K159" s="20">
        <v>97.1536845347064</v>
      </c>
      <c r="L159" s="19">
        <v>-2.7242749358431202E-2</v>
      </c>
      <c r="M159" s="20">
        <v>93.106750973676299</v>
      </c>
      <c r="N159" s="19">
        <v>-4.8559608658208402E-2</v>
      </c>
      <c r="O159" s="20">
        <v>99.518149841934303</v>
      </c>
      <c r="P159" s="19">
        <v>-7.1834180581981197E-2</v>
      </c>
      <c r="Q159" s="20">
        <v>104.85479691237801</v>
      </c>
      <c r="R159" s="19">
        <v>0.14924254503249501</v>
      </c>
      <c r="S159" s="20">
        <v>98.722910402453607</v>
      </c>
      <c r="T159" s="19">
        <v>-1.7946968584121401E-2</v>
      </c>
      <c r="U159" s="20">
        <v>97.460776705253707</v>
      </c>
      <c r="V159" s="19">
        <v>1.7684935292938699E-3</v>
      </c>
      <c r="W159" s="20">
        <v>99.128947402872697</v>
      </c>
      <c r="X159" s="19">
        <v>-1.00916208207738E-2</v>
      </c>
      <c r="Y159" s="20">
        <v>100.645565922521</v>
      </c>
      <c r="Z159" s="19">
        <v>2.2485763992001798E-3</v>
      </c>
      <c r="AA159" s="20">
        <v>98.580691125205902</v>
      </c>
      <c r="AB159" s="19">
        <v>-5.1756841111925099E-3</v>
      </c>
      <c r="AC159" s="20">
        <v>98.384917651525896</v>
      </c>
      <c r="AD159" s="19">
        <v>-1.8604339362205201E-2</v>
      </c>
      <c r="AE159" s="20">
        <v>96.864906961842607</v>
      </c>
      <c r="AF159" s="19">
        <v>-2.64187046410411E-2</v>
      </c>
      <c r="AG159" s="20">
        <v>101.293411980839</v>
      </c>
      <c r="AH159" s="19">
        <v>1.06921666470319E-2</v>
      </c>
      <c r="AI159" s="20">
        <v>101.269059151058</v>
      </c>
      <c r="AJ159" s="19">
        <v>8.2580626945447707E-3</v>
      </c>
      <c r="AK159" s="20">
        <v>103.40048047989499</v>
      </c>
      <c r="AL159" s="19">
        <v>1.6997276462577399E-2</v>
      </c>
      <c r="AM159" s="20">
        <v>99.082986309495297</v>
      </c>
      <c r="AN159" s="19">
        <v>-9.3109690291168796E-3</v>
      </c>
      <c r="AO159" s="20">
        <v>100.55341623471</v>
      </c>
      <c r="AP159" s="19">
        <v>-1.4987484812213001E-2</v>
      </c>
      <c r="AQ159" s="20">
        <v>102.134305491576</v>
      </c>
      <c r="AR159" s="19">
        <v>1.3094102955796501E-2</v>
      </c>
      <c r="AS159" s="20">
        <v>100.99827656952</v>
      </c>
      <c r="AT159" s="19">
        <v>9.2332253574449706E-3</v>
      </c>
      <c r="AU159" s="20">
        <v>82.662819163394104</v>
      </c>
      <c r="AV159" s="19">
        <v>-9.8143149469500396E-2</v>
      </c>
      <c r="AW159" s="20">
        <v>89.491594189195396</v>
      </c>
      <c r="AX159" s="19">
        <v>-5.7462175940698502E-2</v>
      </c>
      <c r="AY159" s="20">
        <v>99.579857948496795</v>
      </c>
      <c r="AZ159" s="19">
        <v>-4.2014205150314697E-3</v>
      </c>
      <c r="BA159" s="20"/>
      <c r="BB159" s="19"/>
    </row>
    <row r="160" spans="1:54" x14ac:dyDescent="0.15">
      <c r="A160" s="17">
        <v>2017</v>
      </c>
      <c r="B160" s="17">
        <v>1</v>
      </c>
      <c r="C160" s="20">
        <v>98.989716368760398</v>
      </c>
      <c r="D160" s="19">
        <v>-8.5388340706995507E-3</v>
      </c>
      <c r="E160" s="20">
        <v>98.887447242944702</v>
      </c>
      <c r="F160" s="19">
        <v>-9.9640728764880393E-3</v>
      </c>
      <c r="G160" s="20">
        <v>105.807931002614</v>
      </c>
      <c r="H160" s="19">
        <v>2.0835885887081601E-2</v>
      </c>
      <c r="I160" s="20">
        <v>98.103980223048296</v>
      </c>
      <c r="J160" s="19">
        <v>-5.7949058888224103E-2</v>
      </c>
      <c r="K160" s="20">
        <v>95.730149066489304</v>
      </c>
      <c r="L160" s="19">
        <v>-4.5860992034658897E-2</v>
      </c>
      <c r="M160" s="20">
        <v>90.148805732062002</v>
      </c>
      <c r="N160" s="19">
        <v>-7.2183633897559704E-2</v>
      </c>
      <c r="O160" s="20">
        <v>95.480605206883396</v>
      </c>
      <c r="P160" s="19">
        <v>-0.111161962617026</v>
      </c>
      <c r="Q160" s="20">
        <v>113.087120278726</v>
      </c>
      <c r="R160" s="19">
        <v>0.228348236382205</v>
      </c>
      <c r="S160" s="20">
        <v>98.974580571069296</v>
      </c>
      <c r="T160" s="19">
        <v>-8.7500115613499095E-3</v>
      </c>
      <c r="U160" s="20">
        <v>98.361996385374695</v>
      </c>
      <c r="V160" s="19">
        <v>2.0029747209184601E-2</v>
      </c>
      <c r="W160" s="20">
        <v>98.224123282813295</v>
      </c>
      <c r="X160" s="19">
        <v>-2.6761605357459302E-3</v>
      </c>
      <c r="Y160" s="20">
        <v>100.734741102892</v>
      </c>
      <c r="Z160" s="19">
        <v>5.59351022922705E-4</v>
      </c>
      <c r="AA160" s="20">
        <v>100.14999330661701</v>
      </c>
      <c r="AB160" s="19">
        <v>-3.0221055596422199E-3</v>
      </c>
      <c r="AC160" s="20">
        <v>97.6208004778006</v>
      </c>
      <c r="AD160" s="19">
        <v>-2.22714045073754E-2</v>
      </c>
      <c r="AE160" s="20">
        <v>94.833325518801104</v>
      </c>
      <c r="AF160" s="19">
        <v>-4.7297046840815801E-2</v>
      </c>
      <c r="AG160" s="20">
        <v>101.231666246128</v>
      </c>
      <c r="AH160" s="19">
        <v>6.6903800373991898E-3</v>
      </c>
      <c r="AI160" s="20">
        <v>101.15695868569399</v>
      </c>
      <c r="AJ160" s="19">
        <v>3.30297660501566E-3</v>
      </c>
      <c r="AK160" s="20">
        <v>102.55925928250301</v>
      </c>
      <c r="AL160" s="19">
        <v>1.5993947247432401E-3</v>
      </c>
      <c r="AM160" s="20">
        <v>98.875937555146905</v>
      </c>
      <c r="AN160" s="19">
        <v>-1.3617339799755299E-2</v>
      </c>
      <c r="AO160" s="20">
        <v>100.691869957576</v>
      </c>
      <c r="AP160" s="19">
        <v>-6.6956403286643198E-3</v>
      </c>
      <c r="AQ160" s="20">
        <v>102.03189440686801</v>
      </c>
      <c r="AR160" s="19">
        <v>6.0809055467410103E-3</v>
      </c>
      <c r="AS160" s="20">
        <v>100.976085115578</v>
      </c>
      <c r="AT160" s="19">
        <v>9.0243858189207292E-3</v>
      </c>
      <c r="AU160" s="20">
        <v>102.24519659469</v>
      </c>
      <c r="AV160" s="19">
        <v>3.7295191371255601E-2</v>
      </c>
      <c r="AW160" s="20">
        <v>100.99005783563599</v>
      </c>
      <c r="AX160" s="19">
        <v>2.0135385580534199E-2</v>
      </c>
      <c r="AY160" s="20">
        <v>99.390679674428</v>
      </c>
      <c r="AZ160" s="19">
        <v>-1.8997644500226001E-3</v>
      </c>
      <c r="BA160" s="20"/>
      <c r="BB160" s="19"/>
    </row>
    <row r="161" spans="1:54" x14ac:dyDescent="0.15">
      <c r="A161" s="17">
        <v>2017</v>
      </c>
      <c r="B161" s="17">
        <v>2</v>
      </c>
      <c r="C161" s="20">
        <v>98.676772731026006</v>
      </c>
      <c r="D161" s="19">
        <v>-1.09154020333697E-2</v>
      </c>
      <c r="E161" s="20">
        <v>99.025061500506197</v>
      </c>
      <c r="F161" s="19">
        <v>-6.6211528575996796E-3</v>
      </c>
      <c r="G161" s="20">
        <v>104.58020471795101</v>
      </c>
      <c r="H161" s="19">
        <v>7.8809450666605897E-4</v>
      </c>
      <c r="I161" s="20">
        <v>98.931103864371295</v>
      </c>
      <c r="J161" s="19">
        <v>-2.9644823391994899E-2</v>
      </c>
      <c r="K161" s="20">
        <v>95.842553033857101</v>
      </c>
      <c r="L161" s="19">
        <v>-3.5136742498749297E-2</v>
      </c>
      <c r="M161" s="20">
        <v>88.638644707501598</v>
      </c>
      <c r="N161" s="19">
        <v>-7.7978725985317701E-2</v>
      </c>
      <c r="O161" s="20">
        <v>95.792286856407898</v>
      </c>
      <c r="P161" s="19">
        <v>-6.13999833719958E-2</v>
      </c>
      <c r="Q161" s="20">
        <v>113.64866351328</v>
      </c>
      <c r="R161" s="19">
        <v>7.3027847116200695E-2</v>
      </c>
      <c r="S161" s="20">
        <v>99.027956362820206</v>
      </c>
      <c r="T161" s="19">
        <v>-9.0310412619976099E-4</v>
      </c>
      <c r="U161" s="20">
        <v>99.927869238556497</v>
      </c>
      <c r="V161" s="19">
        <v>3.3984652905232601E-2</v>
      </c>
      <c r="W161" s="20">
        <v>99.487484805920502</v>
      </c>
      <c r="X161" s="19">
        <v>-4.6376957207875397E-3</v>
      </c>
      <c r="Y161" s="20">
        <v>100.490262717116</v>
      </c>
      <c r="Z161" s="19">
        <v>-1.51568542584724E-3</v>
      </c>
      <c r="AA161" s="20">
        <v>100.10262918644401</v>
      </c>
      <c r="AB161" s="19">
        <v>4.2375492299049399E-3</v>
      </c>
      <c r="AC161" s="20">
        <v>97.3247260553903</v>
      </c>
      <c r="AD161" s="19">
        <v>-2.33875855646185E-2</v>
      </c>
      <c r="AE161" s="20">
        <v>93.954594311498994</v>
      </c>
      <c r="AF161" s="19">
        <v>-5.2234541407593697E-2</v>
      </c>
      <c r="AG161" s="20">
        <v>101.225135692126</v>
      </c>
      <c r="AH161" s="19">
        <v>2.7996235363849701E-3</v>
      </c>
      <c r="AI161" s="20">
        <v>100.97539785071299</v>
      </c>
      <c r="AJ161" s="19">
        <v>1.9790229304648098E-3</v>
      </c>
      <c r="AK161" s="20">
        <v>102.320207585516</v>
      </c>
      <c r="AL161" s="19">
        <v>1.7228732777661E-3</v>
      </c>
      <c r="AM161" s="20">
        <v>98.765209481146201</v>
      </c>
      <c r="AN161" s="19">
        <v>-1.51909826474788E-2</v>
      </c>
      <c r="AO161" s="20">
        <v>101.057324187256</v>
      </c>
      <c r="AP161" s="19">
        <v>1.43471595607947E-3</v>
      </c>
      <c r="AQ161" s="20">
        <v>101.862162073173</v>
      </c>
      <c r="AR161" s="19">
        <v>3.5394928623966299E-4</v>
      </c>
      <c r="AS161" s="20">
        <v>101.446750529328</v>
      </c>
      <c r="AT161" s="19">
        <v>4.1672680484956502E-3</v>
      </c>
      <c r="AU161" s="20">
        <v>87.879732822957706</v>
      </c>
      <c r="AV161" s="19">
        <v>-0.140682777509824</v>
      </c>
      <c r="AW161" s="20">
        <v>92.661358513699994</v>
      </c>
      <c r="AX161" s="19">
        <v>-8.3984947620951503E-2</v>
      </c>
      <c r="AY161" s="20">
        <v>99.390679674428</v>
      </c>
      <c r="AZ161" s="19">
        <v>-1.8997644500226001E-3</v>
      </c>
      <c r="BA161" s="20"/>
      <c r="BB161" s="19"/>
    </row>
    <row r="162" spans="1:54" x14ac:dyDescent="0.15">
      <c r="A162" s="17">
        <v>2017</v>
      </c>
      <c r="B162" s="17">
        <v>3</v>
      </c>
      <c r="C162" s="20">
        <v>99.359702718059395</v>
      </c>
      <c r="D162" s="19">
        <v>-7.50433774963977E-4</v>
      </c>
      <c r="E162" s="20">
        <v>99.157973718931501</v>
      </c>
      <c r="F162" s="19">
        <v>-3.1049968750761501E-3</v>
      </c>
      <c r="G162" s="20">
        <v>105.911951709443</v>
      </c>
      <c r="H162" s="19">
        <v>-1.3723448299353E-2</v>
      </c>
      <c r="I162" s="20">
        <v>97.332657858893896</v>
      </c>
      <c r="J162" s="19">
        <v>-3.8929683989203601E-2</v>
      </c>
      <c r="K162" s="20">
        <v>96.064878408104605</v>
      </c>
      <c r="L162" s="19">
        <v>-2.5357890497448701E-2</v>
      </c>
      <c r="M162" s="20">
        <v>89.129408549884801</v>
      </c>
      <c r="N162" s="19">
        <v>-6.2020384979842101E-2</v>
      </c>
      <c r="O162" s="20">
        <v>93.2036401385879</v>
      </c>
      <c r="P162" s="19">
        <v>-9.2092161092961006E-2</v>
      </c>
      <c r="Q162" s="20">
        <v>117.83336132462</v>
      </c>
      <c r="R162" s="19">
        <v>0.165300831602646</v>
      </c>
      <c r="S162" s="20">
        <v>98.578849956768394</v>
      </c>
      <c r="T162" s="19">
        <v>-2.93515080758988E-3</v>
      </c>
      <c r="U162" s="20">
        <v>101.143657232012</v>
      </c>
      <c r="V162" s="19">
        <v>4.58436037483776E-2</v>
      </c>
      <c r="W162" s="20">
        <v>98.854010207819798</v>
      </c>
      <c r="X162" s="19">
        <v>-1.22813112753639E-3</v>
      </c>
      <c r="Y162" s="20">
        <v>100.255014265512</v>
      </c>
      <c r="Z162" s="19">
        <v>-3.4279262444705202E-3</v>
      </c>
      <c r="AA162" s="20">
        <v>99.098647137317798</v>
      </c>
      <c r="AB162" s="19">
        <v>-2.3080940378357199E-3</v>
      </c>
      <c r="AC162" s="20">
        <v>96.967768320633496</v>
      </c>
      <c r="AD162" s="19">
        <v>-1.6171932191161101E-2</v>
      </c>
      <c r="AE162" s="20">
        <v>94.170268002494396</v>
      </c>
      <c r="AF162" s="19">
        <v>-4.1620658935705199E-2</v>
      </c>
      <c r="AG162" s="20">
        <v>101.36157495083199</v>
      </c>
      <c r="AH162" s="19">
        <v>2.6464473096892102E-3</v>
      </c>
      <c r="AI162" s="20">
        <v>101.136528127893</v>
      </c>
      <c r="AJ162" s="19">
        <v>-9.0902998181485701E-5</v>
      </c>
      <c r="AK162" s="20">
        <v>103.781476265061</v>
      </c>
      <c r="AL162" s="19">
        <v>6.8457894831812603E-3</v>
      </c>
      <c r="AM162" s="20">
        <v>98.358876646527605</v>
      </c>
      <c r="AN162" s="19">
        <v>-1.1953985931803499E-2</v>
      </c>
      <c r="AO162" s="20">
        <v>102.03281775505501</v>
      </c>
      <c r="AP162" s="19">
        <v>1.3498427133664399E-2</v>
      </c>
      <c r="AQ162" s="20">
        <v>101.676746857878</v>
      </c>
      <c r="AR162" s="19">
        <v>-3.7840427180272401E-3</v>
      </c>
      <c r="AS162" s="20">
        <v>101.46874587116</v>
      </c>
      <c r="AT162" s="19">
        <v>4.5014910487644099E-3</v>
      </c>
      <c r="AU162" s="20">
        <v>105.666877851317</v>
      </c>
      <c r="AV162" s="19">
        <v>7.3537876414298195E-2</v>
      </c>
      <c r="AW162" s="20">
        <v>103.026830257771</v>
      </c>
      <c r="AX162" s="19">
        <v>4.16850494370022E-2</v>
      </c>
      <c r="AY162" s="20">
        <v>99.390679674428</v>
      </c>
      <c r="AZ162" s="19">
        <v>-1.8997644500226001E-3</v>
      </c>
      <c r="BA162" s="20"/>
      <c r="BB162" s="19"/>
    </row>
    <row r="163" spans="1:54" x14ac:dyDescent="0.15">
      <c r="A163" s="17">
        <v>2017</v>
      </c>
      <c r="B163" s="17">
        <v>4</v>
      </c>
      <c r="C163" s="20">
        <v>99.166175268128498</v>
      </c>
      <c r="D163" s="19">
        <v>5.3100938760939397E-3</v>
      </c>
      <c r="E163" s="20">
        <v>99.354357166947196</v>
      </c>
      <c r="F163" s="19">
        <v>1.8904036632210199E-3</v>
      </c>
      <c r="G163" s="20">
        <v>106.14189895246</v>
      </c>
      <c r="H163" s="19">
        <v>-6.6459944206298501E-3</v>
      </c>
      <c r="I163" s="20">
        <v>95.118641183426703</v>
      </c>
      <c r="J163" s="19">
        <v>-3.9172271422050403E-2</v>
      </c>
      <c r="K163" s="20">
        <v>95.604785313425893</v>
      </c>
      <c r="L163" s="19">
        <v>-1.59427738505084E-2</v>
      </c>
      <c r="M163" s="20">
        <v>89.854224571178406</v>
      </c>
      <c r="N163" s="19">
        <v>-3.4933303637858203E-2</v>
      </c>
      <c r="O163" s="20">
        <v>89.9767110161266</v>
      </c>
      <c r="P163" s="19">
        <v>-9.5876368692167604E-2</v>
      </c>
      <c r="Q163" s="20">
        <v>121.17338116961</v>
      </c>
      <c r="R163" s="19">
        <v>0.155630307222555</v>
      </c>
      <c r="S163" s="20">
        <v>97.675040328677795</v>
      </c>
      <c r="T163" s="19">
        <v>-1.0614254274961101E-2</v>
      </c>
      <c r="U163" s="20">
        <v>102.97794339781601</v>
      </c>
      <c r="V163" s="19">
        <v>5.6609098337561101E-2</v>
      </c>
      <c r="W163" s="20">
        <v>100.128075136117</v>
      </c>
      <c r="X163" s="19">
        <v>1.0079071345162199E-2</v>
      </c>
      <c r="Y163" s="20">
        <v>100.004262430776</v>
      </c>
      <c r="Z163" s="19">
        <v>-6.3719001017782401E-3</v>
      </c>
      <c r="AA163" s="20">
        <v>98.179355737890106</v>
      </c>
      <c r="AB163" s="19">
        <v>-4.0711358658069904E-3</v>
      </c>
      <c r="AC163" s="20">
        <v>97.644572597499604</v>
      </c>
      <c r="AD163" s="19">
        <v>-7.5249852487404602E-3</v>
      </c>
      <c r="AE163" s="20">
        <v>95.541029266445506</v>
      </c>
      <c r="AF163" s="19">
        <v>-1.3667258214769299E-2</v>
      </c>
      <c r="AG163" s="20">
        <v>101.265328285061</v>
      </c>
      <c r="AH163" s="19">
        <v>-2.7725096063613302E-4</v>
      </c>
      <c r="AI163" s="20">
        <v>101.181455087922</v>
      </c>
      <c r="AJ163" s="19">
        <v>-8.6506247684203796E-4</v>
      </c>
      <c r="AK163" s="20">
        <v>104.16452333182301</v>
      </c>
      <c r="AL163" s="19">
        <v>7.38916152402469E-3</v>
      </c>
      <c r="AM163" s="20">
        <v>98.194557471398397</v>
      </c>
      <c r="AN163" s="19">
        <v>-8.9665125284162893E-3</v>
      </c>
      <c r="AO163" s="20">
        <v>100.290668612795</v>
      </c>
      <c r="AP163" s="19">
        <v>-2.6130153678843898E-3</v>
      </c>
      <c r="AQ163" s="20">
        <v>101.528033301687</v>
      </c>
      <c r="AR163" s="19">
        <v>-5.93602890792733E-3</v>
      </c>
      <c r="AS163" s="20">
        <v>101.52556566941099</v>
      </c>
      <c r="AT163" s="19">
        <v>5.2207732428828403E-3</v>
      </c>
      <c r="AU163" s="20">
        <v>93.339076253021702</v>
      </c>
      <c r="AV163" s="19">
        <v>0.129154282392965</v>
      </c>
      <c r="AW163" s="20">
        <v>95.831877835880206</v>
      </c>
      <c r="AX163" s="19">
        <v>7.0847812066916496E-2</v>
      </c>
      <c r="AY163" s="20">
        <v>99.390679674428</v>
      </c>
      <c r="AZ163" s="19">
        <v>-1.8997644500226001E-3</v>
      </c>
      <c r="BA163" s="20"/>
      <c r="BB163" s="19"/>
    </row>
    <row r="164" spans="1:54" x14ac:dyDescent="0.15">
      <c r="A164" s="17">
        <v>2018</v>
      </c>
      <c r="B164" s="17">
        <v>1</v>
      </c>
      <c r="C164" s="20">
        <v>99.290687897005</v>
      </c>
      <c r="D164" s="19">
        <v>3.0404322720094502E-3</v>
      </c>
      <c r="E164" s="20">
        <v>99.676852423143004</v>
      </c>
      <c r="F164" s="19">
        <v>7.9828653909821395E-3</v>
      </c>
      <c r="G164" s="20">
        <v>103.745347664402</v>
      </c>
      <c r="H164" s="19">
        <v>-1.9493655330627899E-2</v>
      </c>
      <c r="I164" s="20">
        <v>94.247231626450201</v>
      </c>
      <c r="J164" s="19">
        <v>-3.9312865674047501E-2</v>
      </c>
      <c r="K164" s="20">
        <v>95.687600232455296</v>
      </c>
      <c r="L164" s="19">
        <v>-4.4446639276019001E-4</v>
      </c>
      <c r="M164" s="20">
        <v>89.512483510815798</v>
      </c>
      <c r="N164" s="19">
        <v>-7.0585762737393996E-3</v>
      </c>
      <c r="O164" s="20">
        <v>90.968001109807403</v>
      </c>
      <c r="P164" s="19">
        <v>-4.7261997211876003E-2</v>
      </c>
      <c r="Q164" s="20">
        <v>123.936008495523</v>
      </c>
      <c r="R164" s="19">
        <v>9.5933897600873896E-2</v>
      </c>
      <c r="S164" s="20">
        <v>97.475985740463202</v>
      </c>
      <c r="T164" s="19">
        <v>-1.5141209207045E-2</v>
      </c>
      <c r="U164" s="20">
        <v>104.318546103899</v>
      </c>
      <c r="V164" s="19">
        <v>6.0557430078858901E-2</v>
      </c>
      <c r="W164" s="20">
        <v>98.946673428587602</v>
      </c>
      <c r="X164" s="19">
        <v>7.3561373889172704E-3</v>
      </c>
      <c r="Y164" s="20">
        <v>100.010308128991</v>
      </c>
      <c r="Z164" s="19">
        <v>-7.1914908994602502E-3</v>
      </c>
      <c r="AA164" s="20">
        <v>99.731987323074094</v>
      </c>
      <c r="AB164" s="19">
        <v>-4.1737994156738597E-3</v>
      </c>
      <c r="AC164" s="20">
        <v>98.923971349013797</v>
      </c>
      <c r="AD164" s="19">
        <v>1.3349315564253899E-2</v>
      </c>
      <c r="AE164" s="20">
        <v>98.253298858347407</v>
      </c>
      <c r="AF164" s="19">
        <v>3.6062990734921502E-2</v>
      </c>
      <c r="AG164" s="20">
        <v>101.17561973438799</v>
      </c>
      <c r="AH164" s="19">
        <v>-5.5364604592456101E-4</v>
      </c>
      <c r="AI164" s="20">
        <v>101.456071974438</v>
      </c>
      <c r="AJ164" s="19">
        <v>2.9569225155592301E-3</v>
      </c>
      <c r="AK164" s="20">
        <v>103.434975546762</v>
      </c>
      <c r="AL164" s="19">
        <v>8.5386367879871604E-3</v>
      </c>
      <c r="AM164" s="20">
        <v>97.475420928246507</v>
      </c>
      <c r="AN164" s="19">
        <v>-1.4164382776338099E-2</v>
      </c>
      <c r="AO164" s="20">
        <v>99.405637271792799</v>
      </c>
      <c r="AP164" s="19">
        <v>-1.27739477509478E-2</v>
      </c>
      <c r="AQ164" s="20">
        <v>101.39726937291699</v>
      </c>
      <c r="AR164" s="19">
        <v>-6.2198691658147398E-3</v>
      </c>
      <c r="AS164" s="20">
        <v>101.59194977705</v>
      </c>
      <c r="AT164" s="19">
        <v>6.0991140701016598E-3</v>
      </c>
      <c r="AU164" s="20">
        <v>86.895713845859504</v>
      </c>
      <c r="AV164" s="19">
        <v>-0.150124243094546</v>
      </c>
      <c r="AW164" s="20">
        <v>92.399452176121997</v>
      </c>
      <c r="AX164" s="19">
        <v>-8.5063875035056496E-2</v>
      </c>
      <c r="AY164" s="20">
        <v>99.777985352494298</v>
      </c>
      <c r="AZ164" s="19">
        <v>3.89680077986143E-3</v>
      </c>
      <c r="BA164" s="20"/>
      <c r="BB164" s="19"/>
    </row>
    <row r="165" spans="1:54" x14ac:dyDescent="0.15">
      <c r="A165" s="17">
        <v>2018</v>
      </c>
      <c r="B165" s="17">
        <v>2</v>
      </c>
      <c r="C165" s="20">
        <v>99.9075912247243</v>
      </c>
      <c r="D165" s="19">
        <v>1.24732341728815E-2</v>
      </c>
      <c r="E165" s="20">
        <v>99.874480632372695</v>
      </c>
      <c r="F165" s="19">
        <v>8.5778197861776703E-3</v>
      </c>
      <c r="G165" s="20">
        <v>101.646416902293</v>
      </c>
      <c r="H165" s="19">
        <v>-2.80529936193099E-2</v>
      </c>
      <c r="I165" s="20">
        <v>91.627799706345399</v>
      </c>
      <c r="J165" s="19">
        <v>-7.3822123404569506E-2</v>
      </c>
      <c r="K165" s="20">
        <v>95.467162313716898</v>
      </c>
      <c r="L165" s="19">
        <v>-3.9167437454177296E-3</v>
      </c>
      <c r="M165" s="20">
        <v>88.839479580109895</v>
      </c>
      <c r="N165" s="19">
        <v>2.2657710220075301E-3</v>
      </c>
      <c r="O165" s="20">
        <v>89.181413826477495</v>
      </c>
      <c r="P165" s="19">
        <v>-6.9012581773311196E-2</v>
      </c>
      <c r="Q165" s="20">
        <v>123.111528422015</v>
      </c>
      <c r="R165" s="19">
        <v>8.32641987701839E-2</v>
      </c>
      <c r="S165" s="20">
        <v>96.763540188270696</v>
      </c>
      <c r="T165" s="19">
        <v>-2.2866433456963299E-2</v>
      </c>
      <c r="U165" s="20">
        <v>105.778469023589</v>
      </c>
      <c r="V165" s="19">
        <v>5.8548229133808402E-2</v>
      </c>
      <c r="W165" s="20">
        <v>100.236851137592</v>
      </c>
      <c r="X165" s="19">
        <v>7.5322673312479002E-3</v>
      </c>
      <c r="Y165" s="20">
        <v>99.974040999526395</v>
      </c>
      <c r="Z165" s="19">
        <v>-5.13703222214723E-3</v>
      </c>
      <c r="AA165" s="20">
        <v>98.583648865423797</v>
      </c>
      <c r="AB165" s="19">
        <v>-1.51742300213771E-2</v>
      </c>
      <c r="AC165" s="20">
        <v>100.43785008090801</v>
      </c>
      <c r="AD165" s="19">
        <v>3.1986979585701701E-2</v>
      </c>
      <c r="AE165" s="20">
        <v>99.695010898744997</v>
      </c>
      <c r="AF165" s="19">
        <v>6.1097774188819003E-2</v>
      </c>
      <c r="AG165" s="20">
        <v>101.26554124398</v>
      </c>
      <c r="AH165" s="19">
        <v>3.9916520316252098E-4</v>
      </c>
      <c r="AI165" s="20">
        <v>101.395751750535</v>
      </c>
      <c r="AJ165" s="19">
        <v>4.1629338311051098E-3</v>
      </c>
      <c r="AK165" s="20">
        <v>102.389186416952</v>
      </c>
      <c r="AL165" s="19">
        <v>6.7414671123500202E-4</v>
      </c>
      <c r="AM165" s="20">
        <v>97.720172908775993</v>
      </c>
      <c r="AN165" s="19">
        <v>-1.05810191449016E-2</v>
      </c>
      <c r="AO165" s="20">
        <v>98.755304769647694</v>
      </c>
      <c r="AP165" s="19">
        <v>-2.2779342676273798E-2</v>
      </c>
      <c r="AQ165" s="20">
        <v>101.25584059639699</v>
      </c>
      <c r="AR165" s="19">
        <v>-5.9523719547662796E-3</v>
      </c>
      <c r="AS165" s="20">
        <v>97.299279296847899</v>
      </c>
      <c r="AT165" s="19">
        <v>-4.0883233921629798E-2</v>
      </c>
      <c r="AU165" s="20">
        <v>101.05752154369</v>
      </c>
      <c r="AV165" s="19">
        <v>0.149952535100213</v>
      </c>
      <c r="AW165" s="20">
        <v>100.487918297346</v>
      </c>
      <c r="AX165" s="19">
        <v>8.4464116533421896E-2</v>
      </c>
      <c r="AY165" s="20">
        <v>99.777985352494298</v>
      </c>
      <c r="AZ165" s="19">
        <v>3.89680077986143E-3</v>
      </c>
      <c r="BA165" s="20"/>
      <c r="BB165" s="19"/>
    </row>
    <row r="166" spans="1:54" x14ac:dyDescent="0.15">
      <c r="A166" s="17">
        <v>2018</v>
      </c>
      <c r="B166" s="17">
        <v>3</v>
      </c>
      <c r="C166" s="20">
        <v>100.01969669947501</v>
      </c>
      <c r="D166" s="19">
        <v>6.6424713778379099E-3</v>
      </c>
      <c r="E166" s="20">
        <v>100.01235403560599</v>
      </c>
      <c r="F166" s="19">
        <v>8.6163551415072703E-3</v>
      </c>
      <c r="G166" s="20">
        <v>101.731127157174</v>
      </c>
      <c r="H166" s="19">
        <v>-3.94745303508275E-2</v>
      </c>
      <c r="I166" s="20">
        <v>90.933170721172104</v>
      </c>
      <c r="J166" s="19">
        <v>-6.5748611807141796E-2</v>
      </c>
      <c r="K166" s="20">
        <v>95.181013360462103</v>
      </c>
      <c r="L166" s="19">
        <v>-9.2007095859490996E-3</v>
      </c>
      <c r="M166" s="20">
        <v>87.348620656000307</v>
      </c>
      <c r="N166" s="19">
        <v>-1.9979801536412399E-2</v>
      </c>
      <c r="O166" s="20">
        <v>89.490283994136007</v>
      </c>
      <c r="P166" s="19">
        <v>-3.9841320992725603E-2</v>
      </c>
      <c r="Q166" s="20">
        <v>115.213941223384</v>
      </c>
      <c r="R166" s="19">
        <v>-2.2229868279993199E-2</v>
      </c>
      <c r="S166" s="20">
        <v>96.629477841531099</v>
      </c>
      <c r="T166" s="19">
        <v>-1.9774750020843099E-2</v>
      </c>
      <c r="U166" s="20">
        <v>106.28487663971799</v>
      </c>
      <c r="V166" s="19">
        <v>5.0830863233597E-2</v>
      </c>
      <c r="W166" s="20">
        <v>99.913699573985994</v>
      </c>
      <c r="X166" s="19">
        <v>1.0719740796943499E-2</v>
      </c>
      <c r="Y166" s="20">
        <v>99.920298438045407</v>
      </c>
      <c r="Z166" s="19">
        <v>-3.3386442555405301E-3</v>
      </c>
      <c r="AA166" s="20">
        <v>98.560273902867095</v>
      </c>
      <c r="AB166" s="19">
        <v>-5.4327001427646503E-3</v>
      </c>
      <c r="AC166" s="20">
        <v>101.161390705458</v>
      </c>
      <c r="AD166" s="19">
        <v>4.3247591003209303E-2</v>
      </c>
      <c r="AE166" s="20">
        <v>100.059965187942</v>
      </c>
      <c r="AF166" s="19">
        <v>6.2543064922484098E-2</v>
      </c>
      <c r="AG166" s="20">
        <v>101.56415830828</v>
      </c>
      <c r="AH166" s="19">
        <v>1.9986208535778299E-3</v>
      </c>
      <c r="AI166" s="20">
        <v>101.721585351035</v>
      </c>
      <c r="AJ166" s="19">
        <v>5.7848260561337303E-3</v>
      </c>
      <c r="AK166" s="20">
        <v>103.41227360018</v>
      </c>
      <c r="AL166" s="19">
        <v>-3.5575006076937802E-3</v>
      </c>
      <c r="AM166" s="20">
        <v>98.326018959314098</v>
      </c>
      <c r="AN166" s="19">
        <v>-3.34059195608916E-4</v>
      </c>
      <c r="AO166" s="20">
        <v>98.6713256677657</v>
      </c>
      <c r="AP166" s="19">
        <v>-3.2945204898285098E-2</v>
      </c>
      <c r="AQ166" s="20">
        <v>101.060288785761</v>
      </c>
      <c r="AR166" s="19">
        <v>-6.0629208857242399E-3</v>
      </c>
      <c r="AS166" s="20">
        <v>97.300083101274197</v>
      </c>
      <c r="AT166" s="19">
        <v>-4.1083219607143E-2</v>
      </c>
      <c r="AU166" s="20">
        <v>100.374871060795</v>
      </c>
      <c r="AV166" s="19">
        <v>-5.0081983097566299E-2</v>
      </c>
      <c r="AW166" s="20">
        <v>100.07679795033</v>
      </c>
      <c r="AX166" s="19">
        <v>-2.86336316477926E-2</v>
      </c>
      <c r="AY166" s="20">
        <v>99.777985352494298</v>
      </c>
      <c r="AZ166" s="19">
        <v>3.89680077986143E-3</v>
      </c>
      <c r="BA166" s="20"/>
      <c r="BB166" s="19"/>
    </row>
    <row r="167" spans="1:54" x14ac:dyDescent="0.15">
      <c r="A167" s="17">
        <v>2018</v>
      </c>
      <c r="B167" s="17">
        <v>4</v>
      </c>
      <c r="C167" s="20">
        <v>100.01187092727299</v>
      </c>
      <c r="D167" s="19">
        <v>8.5280657125061908E-3</v>
      </c>
      <c r="E167" s="20">
        <v>100.167284209446</v>
      </c>
      <c r="F167" s="19">
        <v>8.1820975514233004E-3</v>
      </c>
      <c r="G167" s="20">
        <v>104.330350221258</v>
      </c>
      <c r="H167" s="19">
        <v>-1.70672349852432E-2</v>
      </c>
      <c r="I167" s="20">
        <v>88.164366483986001</v>
      </c>
      <c r="J167" s="19">
        <v>-7.3111585835525905E-2</v>
      </c>
      <c r="K167" s="20">
        <v>94.722155828160894</v>
      </c>
      <c r="L167" s="19">
        <v>-9.2320638801861605E-3</v>
      </c>
      <c r="M167" s="20">
        <v>85.198723710234503</v>
      </c>
      <c r="N167" s="19">
        <v>-5.1811708165774399E-2</v>
      </c>
      <c r="O167" s="20">
        <v>94.032147657410604</v>
      </c>
      <c r="P167" s="19">
        <v>4.5072070266684201E-2</v>
      </c>
      <c r="Q167" s="20">
        <v>99.712541797970005</v>
      </c>
      <c r="R167" s="19">
        <v>-0.17710852964976101</v>
      </c>
      <c r="S167" s="20">
        <v>96.561977756569206</v>
      </c>
      <c r="T167" s="19">
        <v>-1.1395568083342101E-2</v>
      </c>
      <c r="U167" s="20">
        <v>106.595418784732</v>
      </c>
      <c r="V167" s="19">
        <v>3.5128642771009098E-2</v>
      </c>
      <c r="W167" s="20">
        <v>100.697489564403</v>
      </c>
      <c r="X167" s="19">
        <v>5.6868608281122101E-3</v>
      </c>
      <c r="Y167" s="20">
        <v>100.017477182169</v>
      </c>
      <c r="Z167" s="19">
        <v>1.32141881468817E-4</v>
      </c>
      <c r="AA167" s="20">
        <v>97.788878569365593</v>
      </c>
      <c r="AB167" s="19">
        <v>-3.9771820215127596E-3</v>
      </c>
      <c r="AC167" s="20">
        <v>101.619350732453</v>
      </c>
      <c r="AD167" s="19">
        <v>4.0706595658291503E-2</v>
      </c>
      <c r="AE167" s="20">
        <v>99.424356492457804</v>
      </c>
      <c r="AF167" s="19">
        <v>4.0645649893329201E-2</v>
      </c>
      <c r="AG167" s="20">
        <v>101.902251965351</v>
      </c>
      <c r="AH167" s="19">
        <v>6.2896520563959796E-3</v>
      </c>
      <c r="AI167" s="20">
        <v>102.113137280548</v>
      </c>
      <c r="AJ167" s="19">
        <v>9.2080331501101006E-3</v>
      </c>
      <c r="AK167" s="20">
        <v>103.80288584178901</v>
      </c>
      <c r="AL167" s="19">
        <v>-3.4717913399582301E-3</v>
      </c>
      <c r="AM167" s="20">
        <v>98.3119309057317</v>
      </c>
      <c r="AN167" s="19">
        <v>1.19531506995685E-3</v>
      </c>
      <c r="AO167" s="20">
        <v>99.523957645080202</v>
      </c>
      <c r="AP167" s="19">
        <v>-7.6448883861264198E-3</v>
      </c>
      <c r="AQ167" s="20">
        <v>101.053532164789</v>
      </c>
      <c r="AR167" s="19">
        <v>-4.6735972466694902E-3</v>
      </c>
      <c r="AS167" s="20">
        <v>97.268323684292099</v>
      </c>
      <c r="AT167" s="19">
        <v>-4.1932708840862601E-2</v>
      </c>
      <c r="AU167" s="20">
        <v>95.065174355322</v>
      </c>
      <c r="AV167" s="19">
        <v>1.8492770355056799E-2</v>
      </c>
      <c r="AW167" s="20">
        <v>97.025632361093102</v>
      </c>
      <c r="AX167" s="19">
        <v>1.24567581494885E-2</v>
      </c>
      <c r="AY167" s="20">
        <v>99.777985352494298</v>
      </c>
      <c r="AZ167" s="19">
        <v>3.89680077986143E-3</v>
      </c>
      <c r="BA167" s="20"/>
      <c r="BB167" s="19"/>
    </row>
    <row r="168" spans="1:54" x14ac:dyDescent="0.15">
      <c r="A168" s="17">
        <v>2019</v>
      </c>
      <c r="B168" s="17">
        <v>1</v>
      </c>
      <c r="C168" s="20">
        <v>100.27181972474401</v>
      </c>
      <c r="D168" s="19">
        <v>9.8814083024203504E-3</v>
      </c>
      <c r="E168" s="20">
        <v>100.180937729272</v>
      </c>
      <c r="F168" s="19">
        <v>5.0571952652447303E-3</v>
      </c>
      <c r="G168" s="20">
        <v>105.846917434479</v>
      </c>
      <c r="H168" s="19">
        <v>2.0257002529650001E-2</v>
      </c>
      <c r="I168" s="20">
        <v>94.345789158577801</v>
      </c>
      <c r="J168" s="19">
        <v>1.04573397464081E-3</v>
      </c>
      <c r="K168" s="20">
        <v>94.868701107998206</v>
      </c>
      <c r="L168" s="19">
        <v>-8.5580485085604598E-3</v>
      </c>
      <c r="M168" s="20">
        <v>84.515335516042697</v>
      </c>
      <c r="N168" s="19">
        <v>-5.5826269127805903E-2</v>
      </c>
      <c r="O168" s="20">
        <v>94.421625732618196</v>
      </c>
      <c r="P168" s="19">
        <v>3.7965268893200198E-2</v>
      </c>
      <c r="Q168" s="20">
        <v>93.098773848331703</v>
      </c>
      <c r="R168" s="19">
        <v>-0.24881578018793099</v>
      </c>
      <c r="S168" s="20">
        <v>96.523691296440802</v>
      </c>
      <c r="T168" s="19">
        <v>-9.7695287386776498E-3</v>
      </c>
      <c r="U168" s="20">
        <v>105.88185183447099</v>
      </c>
      <c r="V168" s="19">
        <v>1.4985884954870301E-2</v>
      </c>
      <c r="W168" s="20">
        <v>99.384198326216094</v>
      </c>
      <c r="X168" s="19">
        <v>4.4218252364418599E-3</v>
      </c>
      <c r="Y168" s="20">
        <v>99.9094068753394</v>
      </c>
      <c r="Z168" s="19">
        <v>-1.00890853692759E-3</v>
      </c>
      <c r="AA168" s="20">
        <v>99.618359441870794</v>
      </c>
      <c r="AB168" s="19">
        <v>-1.1393323672099799E-3</v>
      </c>
      <c r="AC168" s="20">
        <v>102.156840881188</v>
      </c>
      <c r="AD168" s="19">
        <v>3.2680345199322697E-2</v>
      </c>
      <c r="AE168" s="20">
        <v>97.755075088470505</v>
      </c>
      <c r="AF168" s="19">
        <v>-5.07080958772932E-3</v>
      </c>
      <c r="AG168" s="20">
        <v>102.246899305103</v>
      </c>
      <c r="AH168" s="19">
        <v>1.05883173587393E-2</v>
      </c>
      <c r="AI168" s="20">
        <v>102.62304195907799</v>
      </c>
      <c r="AJ168" s="19">
        <v>1.1502219255391501E-2</v>
      </c>
      <c r="AK168" s="20">
        <v>103.993198837302</v>
      </c>
      <c r="AL168" s="19">
        <v>5.3968523469907197E-3</v>
      </c>
      <c r="AM168" s="20">
        <v>98.483512212793798</v>
      </c>
      <c r="AN168" s="19">
        <v>1.0342004937730701E-2</v>
      </c>
      <c r="AO168" s="20">
        <v>100.36413643219301</v>
      </c>
      <c r="AP168" s="19">
        <v>9.6423018523514904E-3</v>
      </c>
      <c r="AQ168" s="20">
        <v>101.256192058271</v>
      </c>
      <c r="AR168" s="19">
        <v>-1.39133248378465E-3</v>
      </c>
      <c r="AS168" s="20">
        <v>97.203970148474099</v>
      </c>
      <c r="AT168" s="19">
        <v>-4.3192198183082599E-2</v>
      </c>
      <c r="AU168" s="20">
        <v>103.58841854342801</v>
      </c>
      <c r="AV168" s="19">
        <v>0.19210043808581201</v>
      </c>
      <c r="AW168" s="20">
        <v>102.156248790701</v>
      </c>
      <c r="AX168" s="19">
        <v>0.10559366300117901</v>
      </c>
      <c r="AY168" s="20">
        <v>100.561427288598</v>
      </c>
      <c r="AZ168" s="19">
        <v>7.8518516217402894E-3</v>
      </c>
      <c r="BA168" s="20"/>
      <c r="BB168" s="19"/>
    </row>
    <row r="169" spans="1:54" x14ac:dyDescent="0.15">
      <c r="A169" s="17">
        <v>2019</v>
      </c>
      <c r="B169" s="17">
        <v>2</v>
      </c>
      <c r="C169" s="20">
        <v>99.807110896036704</v>
      </c>
      <c r="D169" s="19">
        <v>-1.00573267212056E-3</v>
      </c>
      <c r="E169" s="20">
        <v>100.068962306586</v>
      </c>
      <c r="F169" s="19">
        <v>1.94726093174014E-3</v>
      </c>
      <c r="G169" s="20">
        <v>105.995546793857</v>
      </c>
      <c r="H169" s="19">
        <v>4.2786849001725802E-2</v>
      </c>
      <c r="I169" s="20">
        <v>91.501396390103395</v>
      </c>
      <c r="J169" s="19">
        <v>-1.37953019331516E-3</v>
      </c>
      <c r="K169" s="20">
        <v>94.6830500679512</v>
      </c>
      <c r="L169" s="19">
        <v>-8.2134236187832999E-3</v>
      </c>
      <c r="M169" s="20">
        <v>83.674628901535101</v>
      </c>
      <c r="N169" s="19">
        <v>-5.8136885796561497E-2</v>
      </c>
      <c r="O169" s="20">
        <v>94.326438808433906</v>
      </c>
      <c r="P169" s="19">
        <v>5.7691673199610903E-2</v>
      </c>
      <c r="Q169" s="20">
        <v>90.260426523352095</v>
      </c>
      <c r="R169" s="19">
        <v>-0.26684017589362102</v>
      </c>
      <c r="S169" s="20">
        <v>96.629856241664797</v>
      </c>
      <c r="T169" s="19">
        <v>-1.38155286945674E-3</v>
      </c>
      <c r="U169" s="20">
        <v>105.27380833167901</v>
      </c>
      <c r="V169" s="19">
        <v>-4.7709207418918896E-3</v>
      </c>
      <c r="W169" s="20">
        <v>100.79436560065</v>
      </c>
      <c r="X169" s="19">
        <v>5.5619710388989897E-3</v>
      </c>
      <c r="Y169" s="20">
        <v>99.978384873375205</v>
      </c>
      <c r="Z169" s="19">
        <v>4.3450017678692297E-5</v>
      </c>
      <c r="AA169" s="20">
        <v>99.286328462252996</v>
      </c>
      <c r="AB169" s="19">
        <v>7.1277499353708E-3</v>
      </c>
      <c r="AC169" s="20">
        <v>102.036880615138</v>
      </c>
      <c r="AD169" s="19">
        <v>1.5920596995477199E-2</v>
      </c>
      <c r="AE169" s="20">
        <v>96.037604673068103</v>
      </c>
      <c r="AF169" s="19">
        <v>-3.6685950407202503E-2</v>
      </c>
      <c r="AG169" s="20">
        <v>102.590298573266</v>
      </c>
      <c r="AH169" s="19">
        <v>1.3082014997525499E-2</v>
      </c>
      <c r="AI169" s="20">
        <v>102.66687807648</v>
      </c>
      <c r="AJ169" s="19">
        <v>1.25362878029935E-2</v>
      </c>
      <c r="AK169" s="20">
        <v>103.171174448024</v>
      </c>
      <c r="AL169" s="19">
        <v>7.6374083869326101E-3</v>
      </c>
      <c r="AM169" s="20">
        <v>98.573917618924199</v>
      </c>
      <c r="AN169" s="19">
        <v>8.7366270928028698E-3</v>
      </c>
      <c r="AO169" s="20">
        <v>101.673357416684</v>
      </c>
      <c r="AP169" s="19">
        <v>2.9548312911828401E-2</v>
      </c>
      <c r="AQ169" s="20">
        <v>101.747080980251</v>
      </c>
      <c r="AR169" s="19">
        <v>4.85147702058764E-3</v>
      </c>
      <c r="AS169" s="20">
        <v>103.57882664916301</v>
      </c>
      <c r="AT169" s="19">
        <v>6.4538477547779499E-2</v>
      </c>
      <c r="AU169" s="20">
        <v>91.298981186302996</v>
      </c>
      <c r="AV169" s="19">
        <v>-9.6564216184223603E-2</v>
      </c>
      <c r="AW169" s="20">
        <v>95.241527554187201</v>
      </c>
      <c r="AX169" s="19">
        <v>-5.2209169341481197E-2</v>
      </c>
      <c r="AY169" s="20">
        <v>100.561427288598</v>
      </c>
      <c r="AZ169" s="19">
        <v>7.8518516217402894E-3</v>
      </c>
      <c r="BA169" s="20"/>
      <c r="BB169" s="19"/>
    </row>
    <row r="170" spans="1:54" x14ac:dyDescent="0.15">
      <c r="A170" s="17">
        <v>2019</v>
      </c>
      <c r="B170" s="17">
        <v>3</v>
      </c>
      <c r="C170" s="20">
        <v>99.592257864026195</v>
      </c>
      <c r="D170" s="19">
        <v>-4.2735466068522E-3</v>
      </c>
      <c r="E170" s="20">
        <v>99.842216953201202</v>
      </c>
      <c r="F170" s="19">
        <v>-1.70116066205472E-3</v>
      </c>
      <c r="G170" s="20">
        <v>108.877597801248</v>
      </c>
      <c r="H170" s="19">
        <v>7.0248613612949901E-2</v>
      </c>
      <c r="I170" s="20">
        <v>91.402138790698103</v>
      </c>
      <c r="J170" s="19">
        <v>5.1572827144008597E-3</v>
      </c>
      <c r="K170" s="20">
        <v>94.620769860845201</v>
      </c>
      <c r="L170" s="19">
        <v>-5.8860846279837897E-3</v>
      </c>
      <c r="M170" s="20">
        <v>82.417221801808296</v>
      </c>
      <c r="N170" s="19">
        <v>-5.6456516624493101E-2</v>
      </c>
      <c r="O170" s="20">
        <v>97.142074194832801</v>
      </c>
      <c r="P170" s="19">
        <v>8.5504144798537601E-2</v>
      </c>
      <c r="Q170" s="20">
        <v>82.844840483774504</v>
      </c>
      <c r="R170" s="19">
        <v>-0.28094777763786899</v>
      </c>
      <c r="S170" s="20">
        <v>97.155034446337197</v>
      </c>
      <c r="T170" s="19">
        <v>5.4388848677004997E-3</v>
      </c>
      <c r="U170" s="20">
        <v>103.549366847234</v>
      </c>
      <c r="V170" s="19">
        <v>-2.5737526155836798E-2</v>
      </c>
      <c r="W170" s="20">
        <v>100.143464923008</v>
      </c>
      <c r="X170" s="19">
        <v>2.2996380876905099E-3</v>
      </c>
      <c r="Y170" s="20">
        <v>99.790967958876493</v>
      </c>
      <c r="Z170" s="19">
        <v>-1.2943363980154601E-3</v>
      </c>
      <c r="AA170" s="20">
        <v>99.8316941651767</v>
      </c>
      <c r="AB170" s="19">
        <v>1.2899926227504899E-2</v>
      </c>
      <c r="AC170" s="20">
        <v>100.592653836659</v>
      </c>
      <c r="AD170" s="19">
        <v>-5.6220744380176503E-3</v>
      </c>
      <c r="AE170" s="20">
        <v>94.121888922347793</v>
      </c>
      <c r="AF170" s="19">
        <v>-5.9345176209494498E-2</v>
      </c>
      <c r="AG170" s="20">
        <v>102.91406391452</v>
      </c>
      <c r="AH170" s="19">
        <v>1.3291161259292099E-2</v>
      </c>
      <c r="AI170" s="20">
        <v>102.95033689509199</v>
      </c>
      <c r="AJ170" s="19">
        <v>1.2079555581217601E-2</v>
      </c>
      <c r="AK170" s="20">
        <v>105.108540027659</v>
      </c>
      <c r="AL170" s="19">
        <v>1.64029507177876E-2</v>
      </c>
      <c r="AM170" s="20">
        <v>98.423567902778998</v>
      </c>
      <c r="AN170" s="19">
        <v>9.9209694948876304E-4</v>
      </c>
      <c r="AO170" s="20">
        <v>103.46573862972301</v>
      </c>
      <c r="AP170" s="19">
        <v>4.8589728875236597E-2</v>
      </c>
      <c r="AQ170" s="20">
        <v>102.281731076226</v>
      </c>
      <c r="AR170" s="19">
        <v>1.20862735020906E-2</v>
      </c>
      <c r="AS170" s="20">
        <v>103.542921237792</v>
      </c>
      <c r="AT170" s="19">
        <v>6.4160666029644306E-2</v>
      </c>
      <c r="AU170" s="20">
        <v>91.475799486987299</v>
      </c>
      <c r="AV170" s="19">
        <v>-8.8658361198963906E-2</v>
      </c>
      <c r="AW170" s="20">
        <v>95.342166120833696</v>
      </c>
      <c r="AX170" s="19">
        <v>-4.7309985196032002E-2</v>
      </c>
      <c r="AY170" s="20">
        <v>100.561427288598</v>
      </c>
      <c r="AZ170" s="19">
        <v>7.8518516217402894E-3</v>
      </c>
      <c r="BA170" s="20"/>
      <c r="BB170" s="19"/>
    </row>
    <row r="171" spans="1:54" x14ac:dyDescent="0.15">
      <c r="A171" s="17">
        <v>2019</v>
      </c>
      <c r="B171" s="17">
        <v>4</v>
      </c>
      <c r="C171" s="20">
        <v>99.203384686183497</v>
      </c>
      <c r="D171" s="19">
        <v>-8.0839027766756999E-3</v>
      </c>
      <c r="E171" s="20">
        <v>99.433755251273098</v>
      </c>
      <c r="F171" s="19">
        <v>-7.3230392933404404E-3</v>
      </c>
      <c r="G171" s="20">
        <v>114.237609883001</v>
      </c>
      <c r="H171" s="19">
        <v>9.49604754583184E-2</v>
      </c>
      <c r="I171" s="20">
        <v>90.495332044674001</v>
      </c>
      <c r="J171" s="19">
        <v>2.64388624752534E-2</v>
      </c>
      <c r="K171" s="20">
        <v>94.414620674400496</v>
      </c>
      <c r="L171" s="19">
        <v>-3.24670771132241E-3</v>
      </c>
      <c r="M171" s="20">
        <v>81.410936625480801</v>
      </c>
      <c r="N171" s="19">
        <v>-4.4458260872970203E-2</v>
      </c>
      <c r="O171" s="20">
        <v>101.196679605437</v>
      </c>
      <c r="P171" s="19">
        <v>7.6192367467016603E-2</v>
      </c>
      <c r="Q171" s="20">
        <v>77.748185329496906</v>
      </c>
      <c r="R171" s="19">
        <v>-0.22027676832244</v>
      </c>
      <c r="S171" s="20">
        <v>97.718043896244694</v>
      </c>
      <c r="T171" s="19">
        <v>1.19722707274068E-2</v>
      </c>
      <c r="U171" s="20">
        <v>101.362942995929</v>
      </c>
      <c r="V171" s="19">
        <v>-4.9087248293185198E-2</v>
      </c>
      <c r="W171" s="20">
        <v>100.007037817719</v>
      </c>
      <c r="X171" s="19">
        <v>-6.8566927504398701E-3</v>
      </c>
      <c r="Y171" s="20">
        <v>100.058787382185</v>
      </c>
      <c r="Z171" s="19">
        <v>4.13029814192445E-4</v>
      </c>
      <c r="AA171" s="20">
        <v>99.235795526526204</v>
      </c>
      <c r="AB171" s="19">
        <v>1.4796334494562999E-2</v>
      </c>
      <c r="AC171" s="20">
        <v>98.506276385040394</v>
      </c>
      <c r="AD171" s="19">
        <v>-3.06346608689574E-2</v>
      </c>
      <c r="AE171" s="20">
        <v>91.836805342230704</v>
      </c>
      <c r="AF171" s="19">
        <v>-7.6314812767258197E-2</v>
      </c>
      <c r="AG171" s="20">
        <v>103.37090106251701</v>
      </c>
      <c r="AH171" s="19">
        <v>1.44123321010181E-2</v>
      </c>
      <c r="AI171" s="20">
        <v>102.97456014835301</v>
      </c>
      <c r="AJ171" s="19">
        <v>8.43596515342049E-3</v>
      </c>
      <c r="AK171" s="20">
        <v>106.378218272662</v>
      </c>
      <c r="AL171" s="19">
        <v>2.4809834620578501E-2</v>
      </c>
      <c r="AM171" s="20">
        <v>98.486670569788004</v>
      </c>
      <c r="AN171" s="19">
        <v>1.77740038718044E-3</v>
      </c>
      <c r="AO171" s="20">
        <v>105.49062055221501</v>
      </c>
      <c r="AP171" s="19">
        <v>5.9952026108254203E-2</v>
      </c>
      <c r="AQ171" s="20">
        <v>102.930779894346</v>
      </c>
      <c r="AR171" s="19">
        <v>1.8576765100069701E-2</v>
      </c>
      <c r="AS171" s="20">
        <v>103.51100257185</v>
      </c>
      <c r="AT171" s="19">
        <v>6.4179978137797397E-2</v>
      </c>
      <c r="AU171" s="20">
        <v>91.796119171761802</v>
      </c>
      <c r="AV171" s="19">
        <v>-3.4387515783031002E-2</v>
      </c>
      <c r="AW171" s="20">
        <v>95.476354590809194</v>
      </c>
      <c r="AX171" s="19">
        <v>-1.5967716288805799E-2</v>
      </c>
      <c r="AY171" s="20">
        <v>100.561427288598</v>
      </c>
      <c r="AZ171" s="19">
        <v>7.8518516217402894E-3</v>
      </c>
      <c r="BA171" s="20"/>
      <c r="BB171" s="19"/>
    </row>
    <row r="172" spans="1:54" x14ac:dyDescent="0.15">
      <c r="A172" s="17">
        <v>2020</v>
      </c>
      <c r="B172" s="17">
        <v>1</v>
      </c>
      <c r="C172" s="20">
        <v>99.367584382824802</v>
      </c>
      <c r="D172" s="19">
        <v>-9.0178411482004801E-3</v>
      </c>
      <c r="E172" s="20">
        <v>99.301998291301004</v>
      </c>
      <c r="F172" s="19">
        <v>-8.7735197722547103E-3</v>
      </c>
      <c r="G172" s="20">
        <v>114.24238909677599</v>
      </c>
      <c r="H172" s="19">
        <v>7.9317110651742295E-2</v>
      </c>
      <c r="I172" s="20">
        <v>91.600024719528307</v>
      </c>
      <c r="J172" s="19">
        <v>-2.91032007208544E-2</v>
      </c>
      <c r="K172" s="20">
        <v>94.756013089021295</v>
      </c>
      <c r="L172" s="19">
        <v>-1.1878313675721701E-3</v>
      </c>
      <c r="M172" s="20">
        <v>80.674893549524697</v>
      </c>
      <c r="N172" s="19">
        <v>-4.5440770518966701E-2</v>
      </c>
      <c r="O172" s="20">
        <v>109.024662008985</v>
      </c>
      <c r="P172" s="19">
        <v>0.15465775094488701</v>
      </c>
      <c r="Q172" s="20">
        <v>82.948955544758107</v>
      </c>
      <c r="R172" s="19">
        <v>-0.10902204061364699</v>
      </c>
      <c r="S172" s="20">
        <v>98.862060307103803</v>
      </c>
      <c r="T172" s="19">
        <v>2.4225855634566001E-2</v>
      </c>
      <c r="U172" s="20">
        <v>98.635115394937799</v>
      </c>
      <c r="V172" s="19">
        <v>-6.8441723619102099E-2</v>
      </c>
      <c r="W172" s="20">
        <v>98.686475130342799</v>
      </c>
      <c r="X172" s="19">
        <v>-7.0204640941321497E-3</v>
      </c>
      <c r="Y172" s="20">
        <v>100.88521257852101</v>
      </c>
      <c r="Z172" s="19">
        <v>9.7669051763948894E-3</v>
      </c>
      <c r="AA172" s="20">
        <v>102.283508629427</v>
      </c>
      <c r="AB172" s="19">
        <v>2.6753594442708199E-2</v>
      </c>
      <c r="AC172" s="20">
        <v>96.212312925859294</v>
      </c>
      <c r="AD172" s="19">
        <v>-5.8190209329612198E-2</v>
      </c>
      <c r="AE172" s="20">
        <v>89.118456783691002</v>
      </c>
      <c r="AF172" s="19">
        <v>-8.8349564428887001E-2</v>
      </c>
      <c r="AG172" s="20">
        <v>103.631660176065</v>
      </c>
      <c r="AH172" s="19">
        <v>1.3543304299424901E-2</v>
      </c>
      <c r="AI172" s="20">
        <v>102.652943809021</v>
      </c>
      <c r="AJ172" s="19">
        <v>2.9137559529979201E-4</v>
      </c>
      <c r="AK172" s="20">
        <v>106.77449582642301</v>
      </c>
      <c r="AL172" s="19">
        <v>2.6744989289848101E-2</v>
      </c>
      <c r="AM172" s="20">
        <v>98.824407315753305</v>
      </c>
      <c r="AN172" s="19">
        <v>3.4614433959565499E-3</v>
      </c>
      <c r="AO172" s="20">
        <v>109.115238902888</v>
      </c>
      <c r="AP172" s="19">
        <v>8.7193521329280696E-2</v>
      </c>
      <c r="AQ172" s="20">
        <v>103.870089605968</v>
      </c>
      <c r="AR172" s="19">
        <v>2.5814693349253601E-2</v>
      </c>
      <c r="AS172" s="20">
        <v>103.506567601442</v>
      </c>
      <c r="AT172" s="19">
        <v>6.48388892278879E-2</v>
      </c>
      <c r="AU172" s="20">
        <v>102.007483094411</v>
      </c>
      <c r="AV172" s="19">
        <v>-1.52617007890211E-2</v>
      </c>
      <c r="AW172" s="20">
        <v>100.87446272181</v>
      </c>
      <c r="AX172" s="19">
        <v>-1.2547309479978E-2</v>
      </c>
      <c r="AY172" s="20">
        <v>99.939022483054401</v>
      </c>
      <c r="AZ172" s="19">
        <v>-6.1892996382953997E-3</v>
      </c>
      <c r="BA172" s="20"/>
      <c r="BB172" s="19"/>
    </row>
    <row r="173" spans="1:54" x14ac:dyDescent="0.15">
      <c r="A173" s="17">
        <v>2020</v>
      </c>
      <c r="B173" s="17">
        <v>2</v>
      </c>
      <c r="C173" s="20">
        <v>98.725698769617907</v>
      </c>
      <c r="D173" s="19">
        <v>-1.0835020838798099E-2</v>
      </c>
      <c r="E173" s="20">
        <v>98.920470898492695</v>
      </c>
      <c r="F173" s="19">
        <v>-1.14769992775036E-2</v>
      </c>
      <c r="G173" s="20">
        <v>113.603921716168</v>
      </c>
      <c r="H173" s="19">
        <v>7.1780137491131504E-2</v>
      </c>
      <c r="I173" s="20">
        <v>91.196937668342201</v>
      </c>
      <c r="J173" s="19">
        <v>-3.3273669449061E-3</v>
      </c>
      <c r="K173" s="20">
        <v>95.505604841148298</v>
      </c>
      <c r="L173" s="19">
        <v>8.6874553851692404E-3</v>
      </c>
      <c r="M173" s="20">
        <v>80.084719715048607</v>
      </c>
      <c r="N173" s="19">
        <v>-4.2903198181027703E-2</v>
      </c>
      <c r="O173" s="20">
        <v>114.487451848356</v>
      </c>
      <c r="P173" s="19">
        <v>0.21373660762139801</v>
      </c>
      <c r="Q173" s="20">
        <v>80.655542154374302</v>
      </c>
      <c r="R173" s="19">
        <v>-0.10641301774142201</v>
      </c>
      <c r="S173" s="20">
        <v>99.725192801200393</v>
      </c>
      <c r="T173" s="19">
        <v>3.2032921085946499E-2</v>
      </c>
      <c r="U173" s="20">
        <v>96.533372912073304</v>
      </c>
      <c r="V173" s="19">
        <v>-8.3025736012773396E-2</v>
      </c>
      <c r="W173" s="20">
        <v>99.747877997944002</v>
      </c>
      <c r="X173" s="19">
        <v>-1.03824017986486E-2</v>
      </c>
      <c r="Y173" s="20">
        <v>101.28860727667799</v>
      </c>
      <c r="Z173" s="19">
        <v>1.3105056707627599E-2</v>
      </c>
      <c r="AA173" s="20">
        <v>101.849578158882</v>
      </c>
      <c r="AB173" s="19">
        <v>2.5816743718175099E-2</v>
      </c>
      <c r="AC173" s="20">
        <v>93.582251106739903</v>
      </c>
      <c r="AD173" s="19">
        <v>-8.2858565034808998E-2</v>
      </c>
      <c r="AE173" s="20">
        <v>86.961165300596704</v>
      </c>
      <c r="AF173" s="19">
        <v>-9.4509222750500194E-2</v>
      </c>
      <c r="AG173" s="20">
        <v>103.720263116426</v>
      </c>
      <c r="AH173" s="19">
        <v>1.10143411109478E-2</v>
      </c>
      <c r="AI173" s="20">
        <v>102.679784139433</v>
      </c>
      <c r="AJ173" s="19">
        <v>1.2570814652978999E-4</v>
      </c>
      <c r="AK173" s="20">
        <v>108.109654159112</v>
      </c>
      <c r="AL173" s="19">
        <v>4.7866855616495202E-2</v>
      </c>
      <c r="AM173" s="20">
        <v>99.003961272326904</v>
      </c>
      <c r="AN173" s="19">
        <v>4.3626515389725302E-3</v>
      </c>
      <c r="AO173" s="20">
        <v>110.63013008950099</v>
      </c>
      <c r="AP173" s="19">
        <v>8.8093605841195605E-2</v>
      </c>
      <c r="AQ173" s="20">
        <v>104.393568441995</v>
      </c>
      <c r="AR173" s="19">
        <v>2.60104509755739E-2</v>
      </c>
      <c r="AS173" s="20">
        <v>104.34857998374299</v>
      </c>
      <c r="AT173" s="19">
        <v>7.4315703265053204E-3</v>
      </c>
      <c r="AU173" s="20">
        <v>92.3777008380697</v>
      </c>
      <c r="AV173" s="19">
        <v>1.1815243037220299E-2</v>
      </c>
      <c r="AW173" s="20">
        <v>95.648075505489004</v>
      </c>
      <c r="AX173" s="19">
        <v>4.2685996512448199E-3</v>
      </c>
      <c r="AY173" s="20">
        <v>99.939022483054401</v>
      </c>
      <c r="AZ173" s="19">
        <v>-6.1892996382953997E-3</v>
      </c>
      <c r="BA173" s="20"/>
      <c r="BB173" s="19"/>
    </row>
    <row r="174" spans="1:54" x14ac:dyDescent="0.15">
      <c r="A174" s="17">
        <v>2020</v>
      </c>
      <c r="B174" s="17">
        <v>3</v>
      </c>
      <c r="C174" s="20">
        <v>99.076080020959907</v>
      </c>
      <c r="D174" s="19">
        <v>-5.1829113440830001E-3</v>
      </c>
      <c r="E174" s="20">
        <v>99.154359226818102</v>
      </c>
      <c r="F174" s="19">
        <v>-6.88944764423138E-3</v>
      </c>
      <c r="G174" s="20">
        <v>117.33630828588601</v>
      </c>
      <c r="H174" s="19">
        <v>7.7690091033049399E-2</v>
      </c>
      <c r="I174" s="20">
        <v>91.123224079292498</v>
      </c>
      <c r="J174" s="19">
        <v>-3.0515118693700302E-3</v>
      </c>
      <c r="K174" s="20">
        <v>94.888165322805804</v>
      </c>
      <c r="L174" s="19">
        <v>2.8259700523880502E-3</v>
      </c>
      <c r="M174" s="20">
        <v>79.010542927829704</v>
      </c>
      <c r="N174" s="19">
        <v>-4.1334551195753001E-2</v>
      </c>
      <c r="O174" s="20">
        <v>114.89137677088399</v>
      </c>
      <c r="P174" s="19">
        <v>0.182714881509042</v>
      </c>
      <c r="Q174" s="20">
        <v>79.769841660390497</v>
      </c>
      <c r="R174" s="19">
        <v>-3.7117565866835497E-2</v>
      </c>
      <c r="S174" s="20">
        <v>99.848865078922699</v>
      </c>
      <c r="T174" s="19">
        <v>2.77271337294764E-2</v>
      </c>
      <c r="U174" s="20">
        <v>99.561303475178505</v>
      </c>
      <c r="V174" s="19">
        <v>-3.8513643235874501E-2</v>
      </c>
      <c r="W174" s="20">
        <v>99.315542664123399</v>
      </c>
      <c r="X174" s="19">
        <v>-8.2673618245733306E-3</v>
      </c>
      <c r="Y174" s="20">
        <v>101.353148737186</v>
      </c>
      <c r="Z174" s="19">
        <v>1.56545307682876E-2</v>
      </c>
      <c r="AA174" s="20">
        <v>102.618458981451</v>
      </c>
      <c r="AB174" s="19">
        <v>2.7914630113991899E-2</v>
      </c>
      <c r="AC174" s="20">
        <v>90.501261201861993</v>
      </c>
      <c r="AD174" s="19">
        <v>-0.10031937969529101</v>
      </c>
      <c r="AE174" s="20">
        <v>85.222898262462493</v>
      </c>
      <c r="AF174" s="19">
        <v>-9.4547514523716902E-2</v>
      </c>
      <c r="AG174" s="20">
        <v>103.582404377968</v>
      </c>
      <c r="AH174" s="19">
        <v>6.4941606426465199E-3</v>
      </c>
      <c r="AI174" s="20">
        <v>102.987535948087</v>
      </c>
      <c r="AJ174" s="19">
        <v>3.6133007541971901E-4</v>
      </c>
      <c r="AK174" s="20">
        <v>109.055446638544</v>
      </c>
      <c r="AL174" s="19">
        <v>3.7550769993067501E-2</v>
      </c>
      <c r="AM174" s="20">
        <v>98.841524707201003</v>
      </c>
      <c r="AN174" s="19">
        <v>4.2465114131493599E-3</v>
      </c>
      <c r="AO174" s="20">
        <v>110.385659627796</v>
      </c>
      <c r="AP174" s="19">
        <v>6.6881279636327395E-2</v>
      </c>
      <c r="AQ174" s="20">
        <v>104.552005525138</v>
      </c>
      <c r="AR174" s="19">
        <v>2.2196284957477101E-2</v>
      </c>
      <c r="AS174" s="20">
        <v>104.335858012445</v>
      </c>
      <c r="AT174" s="19">
        <v>7.6580490986133398E-3</v>
      </c>
      <c r="AU174" s="20">
        <v>96.752189853036896</v>
      </c>
      <c r="AV174" s="19">
        <v>5.76807242531958E-2</v>
      </c>
      <c r="AW174" s="20">
        <v>98.017855653452699</v>
      </c>
      <c r="AX174" s="19">
        <v>2.8064073237312099E-2</v>
      </c>
      <c r="AY174" s="20">
        <v>99.939022483054401</v>
      </c>
      <c r="AZ174" s="19">
        <v>-6.1892996382953997E-3</v>
      </c>
      <c r="BA174" s="20"/>
      <c r="BB174" s="19"/>
    </row>
    <row r="175" spans="1:54" x14ac:dyDescent="0.15">
      <c r="A175" s="17">
        <v>2020</v>
      </c>
      <c r="B175" s="17">
        <v>4</v>
      </c>
      <c r="C175" s="20">
        <v>98.935273143939597</v>
      </c>
      <c r="D175" s="19">
        <v>-2.70264510724083E-3</v>
      </c>
      <c r="E175" s="20">
        <v>99.226935813951002</v>
      </c>
      <c r="F175" s="19">
        <v>-2.0799721060463798E-3</v>
      </c>
      <c r="G175" s="20">
        <v>120.135386118734</v>
      </c>
      <c r="H175" s="19">
        <v>5.1627272679921399E-2</v>
      </c>
      <c r="I175" s="20">
        <v>91.139148201825506</v>
      </c>
      <c r="J175" s="19">
        <v>7.1143576425989298E-3</v>
      </c>
      <c r="K175" s="20">
        <v>94.0070761243433</v>
      </c>
      <c r="L175" s="19">
        <v>-4.31654067077858E-3</v>
      </c>
      <c r="M175" s="20">
        <v>77.404684400418205</v>
      </c>
      <c r="N175" s="19">
        <v>-4.9210246081466298E-2</v>
      </c>
      <c r="O175" s="20">
        <v>109.66320167240499</v>
      </c>
      <c r="P175" s="19">
        <v>8.3664030282210006E-2</v>
      </c>
      <c r="Q175" s="20">
        <v>85.229435867218001</v>
      </c>
      <c r="R175" s="19">
        <v>9.6224117720761199E-2</v>
      </c>
      <c r="S175" s="20">
        <v>99.624278236676304</v>
      </c>
      <c r="T175" s="19">
        <v>1.9507495897642699E-2</v>
      </c>
      <c r="U175" s="20">
        <v>103.437753011588</v>
      </c>
      <c r="V175" s="19">
        <v>2.0469117749886599E-2</v>
      </c>
      <c r="W175" s="20">
        <v>99.2064263131264</v>
      </c>
      <c r="X175" s="19">
        <v>-8.0055516297969902E-3</v>
      </c>
      <c r="Y175" s="20">
        <v>101.53461284803601</v>
      </c>
      <c r="Z175" s="19">
        <v>1.4749583764332301E-2</v>
      </c>
      <c r="AA175" s="20">
        <v>102.35329527994899</v>
      </c>
      <c r="AB175" s="19">
        <v>3.1415072926878299E-2</v>
      </c>
      <c r="AC175" s="20">
        <v>88.301401980433297</v>
      </c>
      <c r="AD175" s="19">
        <v>-0.103596184721453</v>
      </c>
      <c r="AE175" s="20">
        <v>83.737635159118796</v>
      </c>
      <c r="AF175" s="19">
        <v>-8.8190896372432506E-2</v>
      </c>
      <c r="AG175" s="20">
        <v>103.540213850735</v>
      </c>
      <c r="AH175" s="19">
        <v>1.63791537539182E-3</v>
      </c>
      <c r="AI175" s="20">
        <v>103.612435565658</v>
      </c>
      <c r="AJ175" s="19">
        <v>6.1944951878027997E-3</v>
      </c>
      <c r="AK175" s="20">
        <v>109.40527781424299</v>
      </c>
      <c r="AL175" s="19">
        <v>2.8455633030268799E-2</v>
      </c>
      <c r="AM175" s="20">
        <v>98.526262223142595</v>
      </c>
      <c r="AN175" s="19">
        <v>4.0200011966717901E-4</v>
      </c>
      <c r="AO175" s="20">
        <v>109.739967675201</v>
      </c>
      <c r="AP175" s="19">
        <v>4.0281753019764603E-2</v>
      </c>
      <c r="AQ175" s="20">
        <v>103.775487899382</v>
      </c>
      <c r="AR175" s="19">
        <v>8.2065637305270799E-3</v>
      </c>
      <c r="AS175" s="20">
        <v>104.54471856242399</v>
      </c>
      <c r="AT175" s="19">
        <v>9.9865324930661394E-3</v>
      </c>
      <c r="AU175" s="20">
        <v>89.368137956704999</v>
      </c>
      <c r="AV175" s="19">
        <v>-2.6449715270792099E-2</v>
      </c>
      <c r="AW175" s="20">
        <v>93.913822130120195</v>
      </c>
      <c r="AX175" s="19">
        <v>-1.63656485146054E-2</v>
      </c>
      <c r="AY175" s="20">
        <v>99.939022483054401</v>
      </c>
      <c r="AZ175" s="19">
        <v>-6.1892996382953997E-3</v>
      </c>
      <c r="BA175" s="20"/>
      <c r="BB175" s="19"/>
    </row>
    <row r="176" spans="1:54" x14ac:dyDescent="0.15">
      <c r="A176" s="17">
        <v>2021</v>
      </c>
      <c r="B176" s="17">
        <v>1</v>
      </c>
      <c r="C176" s="20">
        <v>99.632228450130995</v>
      </c>
      <c r="D176" s="19">
        <v>2.6632836950795098E-3</v>
      </c>
      <c r="E176" s="20">
        <v>99.532419560085202</v>
      </c>
      <c r="F176" s="19">
        <v>2.3204091835915498E-3</v>
      </c>
      <c r="G176" s="20">
        <v>117.07960361788</v>
      </c>
      <c r="H176" s="19">
        <v>2.4835041909893298E-2</v>
      </c>
      <c r="I176" s="20">
        <v>93.311610654486898</v>
      </c>
      <c r="J176" s="19">
        <v>1.86854309286415E-2</v>
      </c>
      <c r="K176" s="20">
        <v>92.566238239904195</v>
      </c>
      <c r="L176" s="19">
        <v>-2.3109613603727999E-2</v>
      </c>
      <c r="M176" s="20">
        <v>76.846060474590402</v>
      </c>
      <c r="N176" s="19">
        <v>-4.7460032563710099E-2</v>
      </c>
      <c r="O176" s="20">
        <v>103.538177738222</v>
      </c>
      <c r="P176" s="19">
        <v>-5.0323332076095899E-2</v>
      </c>
      <c r="Q176" s="20">
        <v>92.619742597679206</v>
      </c>
      <c r="R176" s="19">
        <v>0.11658720702882</v>
      </c>
      <c r="S176" s="20">
        <v>100.086360276657</v>
      </c>
      <c r="T176" s="19">
        <v>1.23839212509815E-2</v>
      </c>
      <c r="U176" s="20">
        <v>109.90827119642699</v>
      </c>
      <c r="V176" s="19">
        <v>0.114291505173908</v>
      </c>
      <c r="W176" s="20">
        <v>98.539442885812207</v>
      </c>
      <c r="X176" s="19">
        <v>-1.4898925545407901E-3</v>
      </c>
      <c r="Y176" s="20">
        <v>101.132077990394</v>
      </c>
      <c r="Z176" s="19">
        <v>2.4469930286463702E-3</v>
      </c>
      <c r="AA176" s="20">
        <v>103.24383367599</v>
      </c>
      <c r="AB176" s="19">
        <v>9.3888551481236E-3</v>
      </c>
      <c r="AC176" s="20">
        <v>86.425554727526105</v>
      </c>
      <c r="AD176" s="19">
        <v>-0.10172043370243899</v>
      </c>
      <c r="AE176" s="20">
        <v>81.839712639912804</v>
      </c>
      <c r="AF176" s="19">
        <v>-8.1674934760655002E-2</v>
      </c>
      <c r="AG176" s="20">
        <v>103.83442585992201</v>
      </c>
      <c r="AH176" s="19">
        <v>1.9565997834329902E-3</v>
      </c>
      <c r="AI176" s="20">
        <v>104.614649558724</v>
      </c>
      <c r="AJ176" s="19">
        <v>1.91100778693001E-2</v>
      </c>
      <c r="AK176" s="20">
        <v>108.07427836326499</v>
      </c>
      <c r="AL176" s="19">
        <v>1.2173155459847E-2</v>
      </c>
      <c r="AM176" s="20">
        <v>98.333821168559695</v>
      </c>
      <c r="AN176" s="19">
        <v>-4.9642204847850603E-3</v>
      </c>
      <c r="AO176" s="20">
        <v>106.679921094345</v>
      </c>
      <c r="AP176" s="19">
        <v>-2.2318768973328299E-2</v>
      </c>
      <c r="AQ176" s="20">
        <v>103.759815826251</v>
      </c>
      <c r="AR176" s="19">
        <v>-1.06165095395105E-3</v>
      </c>
      <c r="AS176" s="20">
        <v>104.519824107006</v>
      </c>
      <c r="AT176" s="19">
        <v>9.7892967474884109E-3</v>
      </c>
      <c r="AU176" s="20">
        <v>103.609551595125</v>
      </c>
      <c r="AV176" s="19">
        <v>1.57054017226483E-2</v>
      </c>
      <c r="AW176" s="20">
        <v>101.74700335573</v>
      </c>
      <c r="AX176" s="19">
        <v>8.6497673482119897E-3</v>
      </c>
      <c r="AY176" s="20">
        <v>100.04928154515299</v>
      </c>
      <c r="AZ176" s="19">
        <v>1.10326336358901E-3</v>
      </c>
      <c r="BA176" s="20"/>
      <c r="BB176" s="19"/>
    </row>
    <row r="177" spans="1:54" x14ac:dyDescent="0.15">
      <c r="A177" s="17">
        <v>2021</v>
      </c>
      <c r="B177" s="17">
        <v>2</v>
      </c>
      <c r="C177" s="20">
        <v>100.354871299739</v>
      </c>
      <c r="D177" s="19">
        <v>1.6502010625654599E-2</v>
      </c>
      <c r="E177" s="20">
        <v>100.283181972165</v>
      </c>
      <c r="F177" s="19">
        <v>1.3775824774133499E-2</v>
      </c>
      <c r="G177" s="20">
        <v>119.62006884513499</v>
      </c>
      <c r="H177" s="19">
        <v>5.2957213431397802E-2</v>
      </c>
      <c r="I177" s="20">
        <v>91.549246431235105</v>
      </c>
      <c r="J177" s="19">
        <v>3.8631643989412998E-3</v>
      </c>
      <c r="K177" s="20">
        <v>92.396671198206107</v>
      </c>
      <c r="L177" s="19">
        <v>-3.2552368503535899E-2</v>
      </c>
      <c r="M177" s="20">
        <v>76.547634340131097</v>
      </c>
      <c r="N177" s="19">
        <v>-4.4166794708190099E-2</v>
      </c>
      <c r="O177" s="20">
        <v>96.299053788718098</v>
      </c>
      <c r="P177" s="19">
        <v>-0.15886804855897499</v>
      </c>
      <c r="Q177" s="20">
        <v>95.258566975698201</v>
      </c>
      <c r="R177" s="19">
        <v>0.18105420199611</v>
      </c>
      <c r="S177" s="20">
        <v>100.14388176815299</v>
      </c>
      <c r="T177" s="19">
        <v>4.1984272498456496E-3</v>
      </c>
      <c r="U177" s="20">
        <v>115.97645196049901</v>
      </c>
      <c r="V177" s="19">
        <v>0.20141302910999301</v>
      </c>
      <c r="W177" s="20">
        <v>99.751466674334594</v>
      </c>
      <c r="X177" s="19">
        <v>3.5977471026349399E-5</v>
      </c>
      <c r="Y177" s="20">
        <v>100.98828990106701</v>
      </c>
      <c r="Z177" s="19">
        <v>-2.9649669759060902E-3</v>
      </c>
      <c r="AA177" s="20">
        <v>103.48400169184301</v>
      </c>
      <c r="AB177" s="19">
        <v>1.60474256497329E-2</v>
      </c>
      <c r="AC177" s="20">
        <v>86.114337114231503</v>
      </c>
      <c r="AD177" s="19">
        <v>-7.9800538074153896E-2</v>
      </c>
      <c r="AE177" s="20">
        <v>81.158733208047096</v>
      </c>
      <c r="AF177" s="19">
        <v>-6.6724405917198207E-2</v>
      </c>
      <c r="AG177" s="20">
        <v>104.27011487676</v>
      </c>
      <c r="AH177" s="19">
        <v>5.3012954635178701E-3</v>
      </c>
      <c r="AI177" s="20">
        <v>105.225053375673</v>
      </c>
      <c r="AJ177" s="19">
        <v>2.4788416313610701E-2</v>
      </c>
      <c r="AK177" s="20">
        <v>107.227447048673</v>
      </c>
      <c r="AL177" s="19">
        <v>-8.1602990713519601E-3</v>
      </c>
      <c r="AM177" s="20">
        <v>98.107340822252993</v>
      </c>
      <c r="AN177" s="19">
        <v>-9.0564098501837408E-3</v>
      </c>
      <c r="AO177" s="20">
        <v>105.237899305662</v>
      </c>
      <c r="AP177" s="19">
        <v>-4.8741068816206302E-2</v>
      </c>
      <c r="AQ177" s="20">
        <v>103.266720525815</v>
      </c>
      <c r="AR177" s="19">
        <v>-1.07942273934901E-2</v>
      </c>
      <c r="AS177" s="20">
        <v>105.447917642748</v>
      </c>
      <c r="AT177" s="19">
        <v>1.0535243116641901E-2</v>
      </c>
      <c r="AU177" s="20">
        <v>103.231355069719</v>
      </c>
      <c r="AV177" s="19">
        <v>0.11749214510843101</v>
      </c>
      <c r="AW177" s="20">
        <v>101.65275144109999</v>
      </c>
      <c r="AX177" s="19">
        <v>6.2778847393187606E-2</v>
      </c>
      <c r="AY177" s="20">
        <v>100.04928154515299</v>
      </c>
      <c r="AZ177" s="19">
        <v>1.10326336358901E-3</v>
      </c>
      <c r="BA177" s="20"/>
      <c r="BB177" s="19"/>
    </row>
    <row r="178" spans="1:54" x14ac:dyDescent="0.15">
      <c r="A178" s="17">
        <v>2021</v>
      </c>
      <c r="B178" s="17">
        <v>3</v>
      </c>
      <c r="C178" s="20">
        <v>100.45110464150601</v>
      </c>
      <c r="D178" s="19">
        <v>1.38784721827465E-2</v>
      </c>
      <c r="E178" s="20">
        <v>100.47101457508001</v>
      </c>
      <c r="F178" s="19">
        <v>1.32788448085281E-2</v>
      </c>
      <c r="G178" s="20">
        <v>121.01175626552001</v>
      </c>
      <c r="H178" s="19">
        <v>3.1324046523421703E-2</v>
      </c>
      <c r="I178" s="20">
        <v>90.704612168969504</v>
      </c>
      <c r="J178" s="19">
        <v>-4.5939102194051404E-3</v>
      </c>
      <c r="K178" s="20">
        <v>91.122869922518106</v>
      </c>
      <c r="L178" s="19">
        <v>-3.9681401652970398E-2</v>
      </c>
      <c r="M178" s="20">
        <v>74.581000624840399</v>
      </c>
      <c r="N178" s="19">
        <v>-5.60626739020815E-2</v>
      </c>
      <c r="O178" s="20">
        <v>90.692644868024402</v>
      </c>
      <c r="P178" s="19">
        <v>-0.21062269930942501</v>
      </c>
      <c r="Q178" s="20">
        <v>96.854471804633505</v>
      </c>
      <c r="R178" s="19">
        <v>0.214174051102904</v>
      </c>
      <c r="S178" s="20">
        <v>101.049038800265</v>
      </c>
      <c r="T178" s="19">
        <v>1.2019903485067001E-2</v>
      </c>
      <c r="U178" s="20">
        <v>120.481731158381</v>
      </c>
      <c r="V178" s="19">
        <v>0.21012609269844101</v>
      </c>
      <c r="W178" s="20">
        <v>99.445048287160503</v>
      </c>
      <c r="X178" s="19">
        <v>1.3039814269058001E-3</v>
      </c>
      <c r="Y178" s="20">
        <v>101.266394817224</v>
      </c>
      <c r="Z178" s="19">
        <v>-8.5595683057138104E-4</v>
      </c>
      <c r="AA178" s="20">
        <v>103.097006764665</v>
      </c>
      <c r="AB178" s="19">
        <v>4.66336941680634E-3</v>
      </c>
      <c r="AC178" s="20">
        <v>85.855377061785305</v>
      </c>
      <c r="AD178" s="19">
        <v>-5.13350209530683E-2</v>
      </c>
      <c r="AE178" s="20">
        <v>81.425721162257204</v>
      </c>
      <c r="AF178" s="19">
        <v>-4.4555831561970703E-2</v>
      </c>
      <c r="AG178" s="20">
        <v>104.759491427621</v>
      </c>
      <c r="AH178" s="19">
        <v>1.1363774153737599E-2</v>
      </c>
      <c r="AI178" s="20">
        <v>105.909207308604</v>
      </c>
      <c r="AJ178" s="19">
        <v>2.8369174324063301E-2</v>
      </c>
      <c r="AK178" s="20">
        <v>107.498175530263</v>
      </c>
      <c r="AL178" s="19">
        <v>-1.42796270730305E-2</v>
      </c>
      <c r="AM178" s="20">
        <v>97.951309973435897</v>
      </c>
      <c r="AN178" s="19">
        <v>-9.0064852439515307E-3</v>
      </c>
      <c r="AO178" s="20">
        <v>104.595558865915</v>
      </c>
      <c r="AP178" s="19">
        <v>-5.2453378286682402E-2</v>
      </c>
      <c r="AQ178" s="20">
        <v>102.664924211919</v>
      </c>
      <c r="AR178" s="19">
        <v>-1.8049212004501401E-2</v>
      </c>
      <c r="AS178" s="20">
        <v>105.43720446933899</v>
      </c>
      <c r="AT178" s="19">
        <v>1.05557808971382E-2</v>
      </c>
      <c r="AU178" s="20">
        <v>100.13945901827</v>
      </c>
      <c r="AV178" s="19">
        <v>3.5009741592186797E-2</v>
      </c>
      <c r="AW178" s="20">
        <v>99.972157134352102</v>
      </c>
      <c r="AX178" s="19">
        <v>1.9938219091518699E-2</v>
      </c>
      <c r="AY178" s="20">
        <v>100.04928154515299</v>
      </c>
      <c r="AZ178" s="19">
        <v>1.10326336358901E-3</v>
      </c>
      <c r="BA178" s="20"/>
      <c r="BB178" s="19"/>
    </row>
    <row r="179" spans="1:54" x14ac:dyDescent="0.15">
      <c r="A179" s="17">
        <v>2021</v>
      </c>
      <c r="B179" s="17">
        <v>4</v>
      </c>
      <c r="C179" s="20">
        <v>100.88062595077599</v>
      </c>
      <c r="D179" s="19">
        <v>1.9662884075794401E-2</v>
      </c>
      <c r="E179" s="20">
        <v>101.16846573662001</v>
      </c>
      <c r="F179" s="19">
        <v>1.9566561304578099E-2</v>
      </c>
      <c r="G179" s="20">
        <v>118.680562259703</v>
      </c>
      <c r="H179" s="19">
        <v>-1.2109869589905099E-2</v>
      </c>
      <c r="I179" s="20">
        <v>90.707098748495397</v>
      </c>
      <c r="J179" s="19">
        <v>-4.7405474140855804E-3</v>
      </c>
      <c r="K179" s="20">
        <v>89.775494655697401</v>
      </c>
      <c r="L179" s="19">
        <v>-4.5013435616791199E-2</v>
      </c>
      <c r="M179" s="20">
        <v>71.941001427899593</v>
      </c>
      <c r="N179" s="19">
        <v>-7.0585947282657893E-2</v>
      </c>
      <c r="O179" s="20">
        <v>88.825316150718805</v>
      </c>
      <c r="P179" s="19">
        <v>-0.19001711790191</v>
      </c>
      <c r="Q179" s="20">
        <v>93.488912705099196</v>
      </c>
      <c r="R179" s="19">
        <v>9.69087352725055E-2</v>
      </c>
      <c r="S179" s="20">
        <v>102.297497312498</v>
      </c>
      <c r="T179" s="19">
        <v>2.6833008209816701E-2</v>
      </c>
      <c r="U179" s="20">
        <v>124.972436646584</v>
      </c>
      <c r="V179" s="19">
        <v>0.20818978572149499</v>
      </c>
      <c r="W179" s="20">
        <v>99.037800006693601</v>
      </c>
      <c r="X179" s="19">
        <v>-1.6997518477333E-3</v>
      </c>
      <c r="Y179" s="20">
        <v>101.46049192514501</v>
      </c>
      <c r="Z179" s="19">
        <v>-7.3000645604603996E-4</v>
      </c>
      <c r="AA179" s="20">
        <v>101.95793836443001</v>
      </c>
      <c r="AB179" s="19">
        <v>-3.8626691445287102E-3</v>
      </c>
      <c r="AC179" s="20">
        <v>86.087089043745706</v>
      </c>
      <c r="AD179" s="19">
        <v>-2.5076758545444999E-2</v>
      </c>
      <c r="AE179" s="20">
        <v>82.696555863823903</v>
      </c>
      <c r="AF179" s="19">
        <v>-1.24326331083588E-2</v>
      </c>
      <c r="AG179" s="20">
        <v>105.150369951081</v>
      </c>
      <c r="AH179" s="19">
        <v>1.55510215834325E-2</v>
      </c>
      <c r="AI179" s="20">
        <v>106.366625356442</v>
      </c>
      <c r="AJ179" s="19">
        <v>2.6581652827173601E-2</v>
      </c>
      <c r="AK179" s="20">
        <v>107.57641859595201</v>
      </c>
      <c r="AL179" s="19">
        <v>-1.6716371045609701E-2</v>
      </c>
      <c r="AM179" s="20">
        <v>97.855306106951005</v>
      </c>
      <c r="AN179" s="19">
        <v>-6.8099215483486998E-3</v>
      </c>
      <c r="AO179" s="20">
        <v>103.430332371524</v>
      </c>
      <c r="AP179" s="19">
        <v>-5.7496238037462399E-2</v>
      </c>
      <c r="AQ179" s="20">
        <v>102.200624940387</v>
      </c>
      <c r="AR179" s="19">
        <v>-1.51756738597287E-2</v>
      </c>
      <c r="AS179" s="20">
        <v>105.43432384816499</v>
      </c>
      <c r="AT179" s="19">
        <v>8.5093278548506995E-3</v>
      </c>
      <c r="AU179" s="20">
        <v>91.510235982043795</v>
      </c>
      <c r="AV179" s="19">
        <v>2.39693706763426E-2</v>
      </c>
      <c r="AW179" s="20">
        <v>95.099680734043901</v>
      </c>
      <c r="AX179" s="19">
        <v>1.2627093403574799E-2</v>
      </c>
      <c r="AY179" s="20">
        <v>100.04928154515299</v>
      </c>
      <c r="AZ179" s="19">
        <v>1.10326336358901E-3</v>
      </c>
      <c r="BA179" s="20"/>
      <c r="BB179" s="19"/>
    </row>
    <row r="180" spans="1:54" x14ac:dyDescent="0.15">
      <c r="A180" s="17">
        <v>2022</v>
      </c>
      <c r="B180" s="17">
        <v>1</v>
      </c>
      <c r="C180" s="20">
        <v>102.455113963443</v>
      </c>
      <c r="D180" s="19">
        <v>2.8333056052489002E-2</v>
      </c>
      <c r="E180" s="20">
        <v>102.254467142263</v>
      </c>
      <c r="F180" s="19">
        <v>2.73483513633879E-2</v>
      </c>
      <c r="G180" s="20">
        <v>112.07670839567599</v>
      </c>
      <c r="H180" s="19">
        <v>-4.2730715407375698E-2</v>
      </c>
      <c r="I180" s="20">
        <v>92.245000123964104</v>
      </c>
      <c r="J180" s="19">
        <v>-1.1430630368950199E-2</v>
      </c>
      <c r="K180" s="20">
        <v>88.866678988140805</v>
      </c>
      <c r="L180" s="19">
        <v>-3.9966615497274899E-2</v>
      </c>
      <c r="M180" s="20">
        <v>70.538740335678696</v>
      </c>
      <c r="N180" s="19">
        <v>-8.2077338772587494E-2</v>
      </c>
      <c r="O180" s="20">
        <v>90.880528876507398</v>
      </c>
      <c r="P180" s="19">
        <v>-0.12225102989273801</v>
      </c>
      <c r="Q180" s="20">
        <v>97.074066403714397</v>
      </c>
      <c r="R180" s="19">
        <v>4.8092595391717501E-2</v>
      </c>
      <c r="S180" s="20">
        <v>104.885955026612</v>
      </c>
      <c r="T180" s="19">
        <v>4.79545338314624E-2</v>
      </c>
      <c r="U180" s="20">
        <v>133.53296554059801</v>
      </c>
      <c r="V180" s="19">
        <v>0.21494919433269</v>
      </c>
      <c r="W180" s="20">
        <v>98.452455551428699</v>
      </c>
      <c r="X180" s="19">
        <v>-8.8276665501640895E-4</v>
      </c>
      <c r="Y180" s="20">
        <v>101.948111644614</v>
      </c>
      <c r="Z180" s="19">
        <v>8.0689892903988997E-3</v>
      </c>
      <c r="AA180" s="20">
        <v>103.33279115502501</v>
      </c>
      <c r="AB180" s="19">
        <v>8.6162510502751899E-4</v>
      </c>
      <c r="AC180" s="20">
        <v>86.628740980582094</v>
      </c>
      <c r="AD180" s="19">
        <v>2.35099738377831E-3</v>
      </c>
      <c r="AE180" s="20">
        <v>85.118757900978807</v>
      </c>
      <c r="AF180" s="19">
        <v>4.0066676131837599E-2</v>
      </c>
      <c r="AG180" s="20">
        <v>105.671170273812</v>
      </c>
      <c r="AH180" s="19">
        <v>1.7689166176619E-2</v>
      </c>
      <c r="AI180" s="20">
        <v>107.005345771881</v>
      </c>
      <c r="AJ180" s="19">
        <v>2.28524037813145E-2</v>
      </c>
      <c r="AK180" s="20">
        <v>107.325727827216</v>
      </c>
      <c r="AL180" s="19">
        <v>-6.9262598592832996E-3</v>
      </c>
      <c r="AM180" s="20">
        <v>97.854158115541793</v>
      </c>
      <c r="AN180" s="19">
        <v>-4.8779051532603602E-3</v>
      </c>
      <c r="AO180" s="20">
        <v>102.542579571869</v>
      </c>
      <c r="AP180" s="19">
        <v>-3.8782757617687201E-2</v>
      </c>
      <c r="AQ180" s="20">
        <v>101.85778405802</v>
      </c>
      <c r="AR180" s="19">
        <v>-1.8331102007890999E-2</v>
      </c>
      <c r="AS180" s="20">
        <v>105.43939231484499</v>
      </c>
      <c r="AT180" s="19">
        <v>8.7980267446385908E-3</v>
      </c>
      <c r="AU180" s="20">
        <v>109.84315700813001</v>
      </c>
      <c r="AV180" s="19">
        <v>6.01643894509327E-2</v>
      </c>
      <c r="AW180" s="20">
        <v>105.499777928474</v>
      </c>
      <c r="AX180" s="19">
        <v>3.6883391637824801E-2</v>
      </c>
      <c r="AY180" s="20">
        <v>100.56386937868901</v>
      </c>
      <c r="AZ180" s="19">
        <v>5.1433436161587602E-3</v>
      </c>
      <c r="BA180" s="20"/>
      <c r="BB180" s="19"/>
    </row>
    <row r="181" spans="1:54" x14ac:dyDescent="0.15">
      <c r="A181" s="17">
        <v>2022</v>
      </c>
      <c r="B181" s="17">
        <v>2</v>
      </c>
      <c r="C181" s="20">
        <v>103.50707407101299</v>
      </c>
      <c r="D181" s="19">
        <v>3.14105606479105E-2</v>
      </c>
      <c r="E181" s="20">
        <v>103.620052009948</v>
      </c>
      <c r="F181" s="19">
        <v>3.3274473068767497E-2</v>
      </c>
      <c r="G181" s="20">
        <v>109.61433147093599</v>
      </c>
      <c r="H181" s="19">
        <v>-8.3645975719620194E-2</v>
      </c>
      <c r="I181" s="20">
        <v>91.401421860726302</v>
      </c>
      <c r="J181" s="19">
        <v>-1.61470002508191E-3</v>
      </c>
      <c r="K181" s="20">
        <v>88.034167324410603</v>
      </c>
      <c r="L181" s="19">
        <v>-4.7214946352745098E-2</v>
      </c>
      <c r="M181" s="20">
        <v>68.856699795096304</v>
      </c>
      <c r="N181" s="19">
        <v>-0.100472530749428</v>
      </c>
      <c r="O181" s="20">
        <v>87.231395677496593</v>
      </c>
      <c r="P181" s="19">
        <v>-9.4161445564315299E-2</v>
      </c>
      <c r="Q181" s="20">
        <v>98.905576725394198</v>
      </c>
      <c r="R181" s="19">
        <v>3.8285372806693002E-2</v>
      </c>
      <c r="S181" s="20">
        <v>107.17719904806199</v>
      </c>
      <c r="T181" s="19">
        <v>7.0232121580746001E-2</v>
      </c>
      <c r="U181" s="20">
        <v>142.68841890357999</v>
      </c>
      <c r="V181" s="19">
        <v>0.230322332607481</v>
      </c>
      <c r="W181" s="20">
        <v>101.14498685164099</v>
      </c>
      <c r="X181" s="19">
        <v>1.39699216840141E-2</v>
      </c>
      <c r="Y181" s="20">
        <v>102.23160590847699</v>
      </c>
      <c r="Z181" s="19">
        <v>1.2311486892466099E-2</v>
      </c>
      <c r="AA181" s="20">
        <v>100.903445160106</v>
      </c>
      <c r="AB181" s="19">
        <v>-2.4936767901779601E-2</v>
      </c>
      <c r="AC181" s="20">
        <v>90.050815418020093</v>
      </c>
      <c r="AD181" s="19">
        <v>4.57122290631677E-2</v>
      </c>
      <c r="AE181" s="20">
        <v>86.614494104471206</v>
      </c>
      <c r="AF181" s="19">
        <v>6.7223337289390006E-2</v>
      </c>
      <c r="AG181" s="20">
        <v>106.249060592813</v>
      </c>
      <c r="AH181" s="19">
        <v>1.8979030745219099E-2</v>
      </c>
      <c r="AI181" s="20">
        <v>107.363938410885</v>
      </c>
      <c r="AJ181" s="19">
        <v>2.0326765980105199E-2</v>
      </c>
      <c r="AK181" s="20">
        <v>105.642481886044</v>
      </c>
      <c r="AL181" s="19">
        <v>-1.4781338232458001E-2</v>
      </c>
      <c r="AM181" s="20">
        <v>97.828787586936798</v>
      </c>
      <c r="AN181" s="19">
        <v>-2.8392700585057099E-3</v>
      </c>
      <c r="AO181" s="20">
        <v>101.41875321220699</v>
      </c>
      <c r="AP181" s="19">
        <v>-3.6290596055730998E-2</v>
      </c>
      <c r="AQ181" s="20">
        <v>101.723572366333</v>
      </c>
      <c r="AR181" s="19">
        <v>-1.49433249320213E-2</v>
      </c>
      <c r="AS181" s="20">
        <v>106.255124349307</v>
      </c>
      <c r="AT181" s="19">
        <v>7.6550274733164798E-3</v>
      </c>
      <c r="AU181" s="20">
        <v>100.03419047024001</v>
      </c>
      <c r="AV181" s="19">
        <v>-3.0970867304031299E-2</v>
      </c>
      <c r="AW181" s="20">
        <v>100.123981394759</v>
      </c>
      <c r="AX181" s="19">
        <v>-1.50391408463464E-2</v>
      </c>
      <c r="AY181" s="20">
        <v>100.56386937868901</v>
      </c>
      <c r="AZ181" s="19">
        <v>5.1433436161587602E-3</v>
      </c>
      <c r="BA181" s="20"/>
      <c r="BB181" s="19"/>
    </row>
    <row r="182" spans="1:54" x14ac:dyDescent="0.15">
      <c r="A182" s="17">
        <v>2022</v>
      </c>
      <c r="B182" s="17">
        <v>3</v>
      </c>
      <c r="C182" s="20">
        <v>103.671807325206</v>
      </c>
      <c r="D182" s="19">
        <v>3.2062391898960201E-2</v>
      </c>
      <c r="E182" s="20">
        <v>103.893555097388</v>
      </c>
      <c r="F182" s="19">
        <v>3.4064954323226503E-2</v>
      </c>
      <c r="G182" s="20">
        <v>111.14961454405</v>
      </c>
      <c r="H182" s="19">
        <v>-8.1497385260905303E-2</v>
      </c>
      <c r="I182" s="20">
        <v>92.821224492678894</v>
      </c>
      <c r="J182" s="19">
        <v>2.33352226870942E-2</v>
      </c>
      <c r="K182" s="20">
        <v>86.762057838946305</v>
      </c>
      <c r="L182" s="19">
        <v>-4.7856395296590699E-2</v>
      </c>
      <c r="M182" s="20">
        <v>66.708893350423196</v>
      </c>
      <c r="N182" s="19">
        <v>-0.105551108304589</v>
      </c>
      <c r="O182" s="20">
        <v>96.279401980638497</v>
      </c>
      <c r="P182" s="19">
        <v>6.1600994443859101E-2</v>
      </c>
      <c r="Q182" s="20">
        <v>89.483147982548203</v>
      </c>
      <c r="R182" s="19">
        <v>-7.6107212034092903E-2</v>
      </c>
      <c r="S182" s="20">
        <v>109.192858046056</v>
      </c>
      <c r="T182" s="19">
        <v>8.0592743310392304E-2</v>
      </c>
      <c r="U182" s="20">
        <v>142.28840120133401</v>
      </c>
      <c r="V182" s="19">
        <v>0.18099565663018699</v>
      </c>
      <c r="W182" s="20">
        <v>101.83351748968499</v>
      </c>
      <c r="X182" s="19">
        <v>2.4017980217852199E-2</v>
      </c>
      <c r="Y182" s="20">
        <v>102.459486271814</v>
      </c>
      <c r="Z182" s="19">
        <v>1.1781711561299301E-2</v>
      </c>
      <c r="AA182" s="20">
        <v>102.638498354449</v>
      </c>
      <c r="AB182" s="19">
        <v>-4.4473493906748204E-3</v>
      </c>
      <c r="AC182" s="20">
        <v>94.714394637987894</v>
      </c>
      <c r="AD182" s="19">
        <v>0.103185355179644</v>
      </c>
      <c r="AE182" s="20">
        <v>87.352947076536296</v>
      </c>
      <c r="AF182" s="19">
        <v>7.2793041678658896E-2</v>
      </c>
      <c r="AG182" s="20">
        <v>106.656055571929</v>
      </c>
      <c r="AH182" s="19">
        <v>1.8103983882157899E-2</v>
      </c>
      <c r="AI182" s="20">
        <v>107.890336032893</v>
      </c>
      <c r="AJ182" s="19">
        <v>1.8705915893761901E-2</v>
      </c>
      <c r="AK182" s="20">
        <v>105.51788015187999</v>
      </c>
      <c r="AL182" s="19">
        <v>-1.8421665006082399E-2</v>
      </c>
      <c r="AM182" s="20">
        <v>98.124110718487103</v>
      </c>
      <c r="AN182" s="19">
        <v>1.76414940339265E-3</v>
      </c>
      <c r="AO182" s="20">
        <v>100.38177951851399</v>
      </c>
      <c r="AP182" s="19">
        <v>-4.0286407884698602E-2</v>
      </c>
      <c r="AQ182" s="20">
        <v>101.81810019964099</v>
      </c>
      <c r="AR182" s="19">
        <v>-8.2484258258467297E-3</v>
      </c>
      <c r="AS182" s="20">
        <v>106.252264782648</v>
      </c>
      <c r="AT182" s="19">
        <v>7.73029138444703E-3</v>
      </c>
      <c r="AU182" s="20">
        <v>96.472505080978905</v>
      </c>
      <c r="AV182" s="19">
        <v>-3.6618471611894E-2</v>
      </c>
      <c r="AW182" s="20">
        <v>98.144202841482098</v>
      </c>
      <c r="AX182" s="19">
        <v>-1.8284633894750001E-2</v>
      </c>
      <c r="AY182" s="20">
        <v>100.56386937868901</v>
      </c>
      <c r="AZ182" s="19">
        <v>5.1433436161587602E-3</v>
      </c>
      <c r="BA182" s="20"/>
      <c r="BB182" s="19"/>
    </row>
    <row r="183" spans="1:54" x14ac:dyDescent="0.15">
      <c r="A183" s="17">
        <v>2022</v>
      </c>
      <c r="B183" s="17">
        <v>4</v>
      </c>
      <c r="C183" s="20">
        <v>103.987911102827</v>
      </c>
      <c r="D183" s="19">
        <v>3.08016045971755E-2</v>
      </c>
      <c r="E183" s="20">
        <v>104.57708890424</v>
      </c>
      <c r="F183" s="19">
        <v>3.3692545822467702E-2</v>
      </c>
      <c r="G183" s="20">
        <v>114.475304756946</v>
      </c>
      <c r="H183" s="19">
        <v>-3.5433414054401299E-2</v>
      </c>
      <c r="I183" s="20">
        <v>92.844788726002093</v>
      </c>
      <c r="J183" s="19">
        <v>2.35669534909713E-2</v>
      </c>
      <c r="K183" s="20">
        <v>87.564632317736795</v>
      </c>
      <c r="L183" s="19">
        <v>-2.4626568156929499E-2</v>
      </c>
      <c r="M183" s="20">
        <v>65.571379317473301</v>
      </c>
      <c r="N183" s="19">
        <v>-8.8539525222067095E-2</v>
      </c>
      <c r="O183" s="20">
        <v>113.468152379605</v>
      </c>
      <c r="P183" s="19">
        <v>0.27743032388505101</v>
      </c>
      <c r="Q183" s="20">
        <v>86.634420253019798</v>
      </c>
      <c r="R183" s="19">
        <v>-7.3318773892484507E-2</v>
      </c>
      <c r="S183" s="20">
        <v>111.74834772664499</v>
      </c>
      <c r="T183" s="19">
        <v>9.2385939660638294E-2</v>
      </c>
      <c r="U183" s="20">
        <v>137.12115595245601</v>
      </c>
      <c r="V183" s="19">
        <v>9.7211190178110099E-2</v>
      </c>
      <c r="W183" s="20">
        <v>102.26893560429301</v>
      </c>
      <c r="X183" s="19">
        <v>3.2625276383163801E-2</v>
      </c>
      <c r="Y183" s="20">
        <v>102.15234468259401</v>
      </c>
      <c r="Z183" s="19">
        <v>6.8189375423071104E-3</v>
      </c>
      <c r="AA183" s="20">
        <v>101.909367826455</v>
      </c>
      <c r="AB183" s="19">
        <v>-4.7637818844425999E-4</v>
      </c>
      <c r="AC183" s="20">
        <v>100.03349454504</v>
      </c>
      <c r="AD183" s="19">
        <v>0.16200345087993101</v>
      </c>
      <c r="AE183" s="20">
        <v>87.433343832366702</v>
      </c>
      <c r="AF183" s="19">
        <v>5.7279144446388298E-2</v>
      </c>
      <c r="AG183" s="20">
        <v>107.02553414862</v>
      </c>
      <c r="AH183" s="19">
        <v>1.7833167856762502E-2</v>
      </c>
      <c r="AI183" s="20">
        <v>108.953309302995</v>
      </c>
      <c r="AJ183" s="19">
        <v>2.4318567387887801E-2</v>
      </c>
      <c r="AK183" s="20">
        <v>106.317762831593</v>
      </c>
      <c r="AL183" s="19">
        <v>-1.1700108451149899E-2</v>
      </c>
      <c r="AM183" s="20">
        <v>98.3173039340316</v>
      </c>
      <c r="AN183" s="19">
        <v>4.7212342943940798E-3</v>
      </c>
      <c r="AO183" s="20">
        <v>98.856692961804598</v>
      </c>
      <c r="AP183" s="19">
        <v>-4.4219517668094302E-2</v>
      </c>
      <c r="AQ183" s="20">
        <v>102.28885713365899</v>
      </c>
      <c r="AR183" s="19">
        <v>8.6332342218153901E-4</v>
      </c>
      <c r="AS183" s="20">
        <v>106.47374606934601</v>
      </c>
      <c r="AT183" s="19">
        <v>9.8584804572563502E-3</v>
      </c>
      <c r="AU183" s="20">
        <v>84.475355613001796</v>
      </c>
      <c r="AV183" s="19">
        <v>-7.6875338518658604E-2</v>
      </c>
      <c r="AW183" s="20">
        <v>91.342137557983904</v>
      </c>
      <c r="AX183" s="19">
        <v>-3.9511627663276198E-2</v>
      </c>
      <c r="AY183" s="20">
        <v>100.56386937868901</v>
      </c>
      <c r="AZ183" s="19">
        <v>5.1433436161587602E-3</v>
      </c>
      <c r="BA183" s="20"/>
      <c r="BB183" s="19"/>
    </row>
    <row r="184" spans="1:54" x14ac:dyDescent="0.15">
      <c r="A184" s="17">
        <v>2023</v>
      </c>
      <c r="B184" s="17">
        <v>1</v>
      </c>
      <c r="C184" s="20">
        <v>104.522845522674</v>
      </c>
      <c r="D184" s="19">
        <v>2.0181828697866101E-2</v>
      </c>
      <c r="E184" s="20">
        <v>104.485855089884</v>
      </c>
      <c r="F184" s="19">
        <v>2.18219116482909E-2</v>
      </c>
      <c r="G184" s="20">
        <v>114.771045885964</v>
      </c>
      <c r="H184" s="19">
        <v>2.4040119743479599E-2</v>
      </c>
      <c r="I184" s="20">
        <v>94.279314734246299</v>
      </c>
      <c r="J184" s="19">
        <v>2.2053386173216599E-2</v>
      </c>
      <c r="K184" s="20">
        <v>89.050124782241298</v>
      </c>
      <c r="L184" s="19">
        <v>2.0642809677291498E-3</v>
      </c>
      <c r="M184" s="20">
        <v>64.913486764596499</v>
      </c>
      <c r="N184" s="19">
        <v>-7.9747009151466E-2</v>
      </c>
      <c r="O184" s="20">
        <v>134.79539934809401</v>
      </c>
      <c r="P184" s="19">
        <v>0.483215392939227</v>
      </c>
      <c r="Q184" s="20">
        <v>85.495335284472802</v>
      </c>
      <c r="R184" s="19">
        <v>-0.119277285357426</v>
      </c>
      <c r="S184" s="20">
        <v>112.566878721501</v>
      </c>
      <c r="T184" s="19">
        <v>7.3231193756495797E-2</v>
      </c>
      <c r="U184" s="20">
        <v>130.46295943035699</v>
      </c>
      <c r="V184" s="19">
        <v>-2.2990623310222599E-2</v>
      </c>
      <c r="W184" s="20">
        <v>102.930233671677</v>
      </c>
      <c r="X184" s="19">
        <v>4.54816296370524E-2</v>
      </c>
      <c r="Y184" s="20">
        <v>102.02015981168699</v>
      </c>
      <c r="Z184" s="19">
        <v>7.0671409122247098E-4</v>
      </c>
      <c r="AA184" s="20">
        <v>106.43292316521401</v>
      </c>
      <c r="AB184" s="19">
        <v>3.0001434932096501E-2</v>
      </c>
      <c r="AC184" s="20">
        <v>101.58274784552501</v>
      </c>
      <c r="AD184" s="19">
        <v>0.17262177304752199</v>
      </c>
      <c r="AE184" s="20">
        <v>86.894044038485106</v>
      </c>
      <c r="AF184" s="19">
        <v>2.08565794577447E-2</v>
      </c>
      <c r="AG184" s="20">
        <v>107.428602351951</v>
      </c>
      <c r="AH184" s="19">
        <v>1.6631140485955799E-2</v>
      </c>
      <c r="AI184" s="20">
        <v>109.315712635829</v>
      </c>
      <c r="AJ184" s="19">
        <v>2.15911349781919E-2</v>
      </c>
      <c r="AK184" s="20">
        <v>105.657375182447</v>
      </c>
      <c r="AL184" s="19">
        <v>-1.5544759663363E-2</v>
      </c>
      <c r="AM184" s="20">
        <v>98.587041990247997</v>
      </c>
      <c r="AN184" s="19">
        <v>7.4895527059850604E-3</v>
      </c>
      <c r="AO184" s="20">
        <v>97.0569636398113</v>
      </c>
      <c r="AP184" s="19">
        <v>-5.3495981425090898E-2</v>
      </c>
      <c r="AQ184" s="20">
        <v>103.297004432939</v>
      </c>
      <c r="AR184" s="19">
        <v>1.4129704354245201E-2</v>
      </c>
      <c r="AS184" s="20">
        <v>106.462699625474</v>
      </c>
      <c r="AT184" s="19">
        <v>9.7051707920834396E-3</v>
      </c>
      <c r="AU184" s="20">
        <v>106.334960703836</v>
      </c>
      <c r="AV184" s="19">
        <v>-3.1938232656899802E-2</v>
      </c>
      <c r="AW184" s="20">
        <v>104.26811200058199</v>
      </c>
      <c r="AX184" s="19">
        <v>-1.1674583132559899E-2</v>
      </c>
      <c r="AY184" s="20">
        <v>102.18433383408301</v>
      </c>
      <c r="AZ184" s="19">
        <v>1.6113783860992398E-2</v>
      </c>
      <c r="BA184" s="20"/>
      <c r="BB184" s="19"/>
    </row>
    <row r="185" spans="1:54" x14ac:dyDescent="0.15">
      <c r="A185" s="17">
        <v>2023</v>
      </c>
      <c r="B185" s="17">
        <v>2</v>
      </c>
      <c r="C185" s="20">
        <v>104.18977215965501</v>
      </c>
      <c r="D185" s="19">
        <v>6.5956659945185497E-3</v>
      </c>
      <c r="E185" s="20">
        <v>104.46405282986601</v>
      </c>
      <c r="F185" s="19">
        <v>8.1451495492108599E-3</v>
      </c>
      <c r="G185" s="20">
        <v>114.6765150016</v>
      </c>
      <c r="H185" s="19">
        <v>4.6181767135136602E-2</v>
      </c>
      <c r="I185" s="20">
        <v>94.918152169973297</v>
      </c>
      <c r="J185" s="19">
        <v>3.8475663043903603E-2</v>
      </c>
      <c r="K185" s="20">
        <v>89.989853526947599</v>
      </c>
      <c r="L185" s="19">
        <v>2.2215081507276999E-2</v>
      </c>
      <c r="M185" s="20">
        <v>63.147742641229101</v>
      </c>
      <c r="N185" s="19">
        <v>-8.2910699624814302E-2</v>
      </c>
      <c r="O185" s="20">
        <v>139.10210214343499</v>
      </c>
      <c r="P185" s="19">
        <v>0.59463345809242796</v>
      </c>
      <c r="Q185" s="20">
        <v>82.360954718704804</v>
      </c>
      <c r="R185" s="19">
        <v>-0.16727693780730499</v>
      </c>
      <c r="S185" s="20">
        <v>113.311747193675</v>
      </c>
      <c r="T185" s="19">
        <v>5.7237436694555402E-2</v>
      </c>
      <c r="U185" s="20">
        <v>126.243140672763</v>
      </c>
      <c r="V185" s="19">
        <v>-0.115253069290296</v>
      </c>
      <c r="W185" s="20">
        <v>104.601545563545</v>
      </c>
      <c r="X185" s="19">
        <v>3.4174295924068503E-2</v>
      </c>
      <c r="Y185" s="20">
        <v>102.01719839098899</v>
      </c>
      <c r="Z185" s="19">
        <v>-2.0972723218241102E-3</v>
      </c>
      <c r="AA185" s="20">
        <v>106.12896069906201</v>
      </c>
      <c r="AB185" s="19">
        <v>5.1787285663683597E-2</v>
      </c>
      <c r="AC185" s="20">
        <v>104.63990148693701</v>
      </c>
      <c r="AD185" s="19">
        <v>0.16200948321449599</v>
      </c>
      <c r="AE185" s="20">
        <v>86.500638508735193</v>
      </c>
      <c r="AF185" s="19">
        <v>-1.3145097355037299E-3</v>
      </c>
      <c r="AG185" s="20">
        <v>107.86148618255</v>
      </c>
      <c r="AH185" s="19">
        <v>1.51759044337878E-2</v>
      </c>
      <c r="AI185" s="20">
        <v>110.11418964748501</v>
      </c>
      <c r="AJ185" s="19">
        <v>2.56161545236477E-2</v>
      </c>
      <c r="AK185" s="20">
        <v>104.940150236338</v>
      </c>
      <c r="AL185" s="19">
        <v>-6.6481933893157699E-3</v>
      </c>
      <c r="AM185" s="20">
        <v>98.668310557059002</v>
      </c>
      <c r="AN185" s="19">
        <v>8.5815534550726102E-3</v>
      </c>
      <c r="AO185" s="20">
        <v>95.904153059262697</v>
      </c>
      <c r="AP185" s="19">
        <v>-5.4374560702846998E-2</v>
      </c>
      <c r="AQ185" s="20">
        <v>104.007765354738</v>
      </c>
      <c r="AR185" s="19">
        <v>2.2454903374599499E-2</v>
      </c>
      <c r="AS185" s="20">
        <v>107.75336186632801</v>
      </c>
      <c r="AT185" s="19">
        <v>1.4100378934155401E-2</v>
      </c>
      <c r="AU185" s="20">
        <v>95.150263024859399</v>
      </c>
      <c r="AV185" s="19">
        <v>-4.8822581783509497E-2</v>
      </c>
      <c r="AW185" s="20">
        <v>98.150714610541399</v>
      </c>
      <c r="AX185" s="19">
        <v>-1.9708233299647802E-2</v>
      </c>
      <c r="AY185" s="20">
        <v>102.18433383408301</v>
      </c>
      <c r="AZ185" s="19">
        <v>1.6113783860992398E-2</v>
      </c>
      <c r="BA185" s="20"/>
      <c r="BB185" s="19"/>
    </row>
    <row r="186" spans="1:54" x14ac:dyDescent="0.15">
      <c r="A186" s="17">
        <v>2023</v>
      </c>
      <c r="B186" s="17">
        <v>3</v>
      </c>
      <c r="C186" s="20">
        <v>104.52380170410601</v>
      </c>
      <c r="D186" s="19">
        <v>8.2181877685210108E-3</v>
      </c>
      <c r="E186" s="20">
        <v>104.788003074325</v>
      </c>
      <c r="F186" s="19">
        <v>8.6092729823132891E-3</v>
      </c>
      <c r="G186" s="20">
        <v>118.757446141426</v>
      </c>
      <c r="H186" s="19">
        <v>6.8446765457385303E-2</v>
      </c>
      <c r="I186" s="20">
        <v>96.361897568401105</v>
      </c>
      <c r="J186" s="19">
        <v>3.8145080449800299E-2</v>
      </c>
      <c r="K186" s="20">
        <v>89.543998505392494</v>
      </c>
      <c r="L186" s="19">
        <v>3.2064023557512297E-2</v>
      </c>
      <c r="M186" s="20">
        <v>63.009904336873198</v>
      </c>
      <c r="N186" s="19">
        <v>-5.5449713340605999E-2</v>
      </c>
      <c r="O186" s="20">
        <v>146.524946413484</v>
      </c>
      <c r="P186" s="19">
        <v>0.52187221149285201</v>
      </c>
      <c r="Q186" s="20">
        <v>77.509364565820306</v>
      </c>
      <c r="R186" s="19">
        <v>-0.133810484841941</v>
      </c>
      <c r="S186" s="20">
        <v>114.00046354506</v>
      </c>
      <c r="T186" s="19">
        <v>4.4028570961811599E-2</v>
      </c>
      <c r="U186" s="20">
        <v>125.986041450535</v>
      </c>
      <c r="V186" s="19">
        <v>-0.114572653941991</v>
      </c>
      <c r="W186" s="20">
        <v>104.614590497804</v>
      </c>
      <c r="X186" s="19">
        <v>2.7309996518590299E-2</v>
      </c>
      <c r="Y186" s="20">
        <v>101.97834547311</v>
      </c>
      <c r="Z186" s="19">
        <v>-4.6959126598327102E-3</v>
      </c>
      <c r="AA186" s="20">
        <v>107.769616996812</v>
      </c>
      <c r="AB186" s="19">
        <v>4.9992144513285999E-2</v>
      </c>
      <c r="AC186" s="20">
        <v>105.019402010212</v>
      </c>
      <c r="AD186" s="19">
        <v>0.108800857690234</v>
      </c>
      <c r="AE186" s="20">
        <v>86.248054711525</v>
      </c>
      <c r="AF186" s="19">
        <v>-1.2648598610452999E-2</v>
      </c>
      <c r="AG186" s="20">
        <v>108.383589030723</v>
      </c>
      <c r="AH186" s="19">
        <v>1.6197237461390599E-2</v>
      </c>
      <c r="AI186" s="20">
        <v>111.048176052605</v>
      </c>
      <c r="AJ186" s="19">
        <v>2.92689793713183E-2</v>
      </c>
      <c r="AK186" s="20">
        <v>106.667143880868</v>
      </c>
      <c r="AL186" s="19">
        <v>1.08916491435802E-2</v>
      </c>
      <c r="AM186" s="20">
        <v>98.842872323463297</v>
      </c>
      <c r="AN186" s="19">
        <v>7.32502541641633E-3</v>
      </c>
      <c r="AO186" s="20">
        <v>95.822367388491301</v>
      </c>
      <c r="AP186" s="19">
        <v>-4.5420714315809498E-2</v>
      </c>
      <c r="AQ186" s="20">
        <v>104.372207226518</v>
      </c>
      <c r="AR186" s="19">
        <v>2.50849998366585E-2</v>
      </c>
      <c r="AS186" s="20">
        <v>107.742940604845</v>
      </c>
      <c r="AT186" s="19">
        <v>1.4029591042093999E-2</v>
      </c>
      <c r="AU186" s="20">
        <v>95.823673004047606</v>
      </c>
      <c r="AV186" s="19">
        <v>-6.7255647231992998E-3</v>
      </c>
      <c r="AW186" s="20">
        <v>98.528255697706399</v>
      </c>
      <c r="AX186" s="19">
        <v>3.9131486639578704E-3</v>
      </c>
      <c r="AY186" s="20">
        <v>102.18433383408301</v>
      </c>
      <c r="AZ186" s="19">
        <v>1.6113783860992398E-2</v>
      </c>
      <c r="BA186" s="20"/>
      <c r="BB186" s="19"/>
    </row>
    <row r="187" spans="1:54" x14ac:dyDescent="0.15">
      <c r="A187" s="17">
        <v>2023</v>
      </c>
      <c r="B187" s="17">
        <v>4</v>
      </c>
      <c r="C187" s="20">
        <v>104.08705595875</v>
      </c>
      <c r="D187" s="19">
        <v>9.5342674808729399E-4</v>
      </c>
      <c r="E187" s="20">
        <v>104.762035804124</v>
      </c>
      <c r="F187" s="19">
        <v>1.7685221669681E-3</v>
      </c>
      <c r="G187" s="20">
        <v>121.475652096573</v>
      </c>
      <c r="H187" s="19">
        <v>6.1151593826197503E-2</v>
      </c>
      <c r="I187" s="20">
        <v>96.204942406473293</v>
      </c>
      <c r="J187" s="19">
        <v>3.6191085429549297E-2</v>
      </c>
      <c r="K187" s="20">
        <v>89.384807199708305</v>
      </c>
      <c r="L187" s="19">
        <v>2.0786644490972301E-2</v>
      </c>
      <c r="M187" s="20">
        <v>62.963518296308102</v>
      </c>
      <c r="N187" s="19">
        <v>-3.97713308505959E-2</v>
      </c>
      <c r="O187" s="20">
        <v>150.65484263687301</v>
      </c>
      <c r="P187" s="19">
        <v>0.32772799659996998</v>
      </c>
      <c r="Q187" s="20">
        <v>76.605248151663005</v>
      </c>
      <c r="R187" s="19">
        <v>-0.11576428943676401</v>
      </c>
      <c r="S187" s="20">
        <v>114.81222316161499</v>
      </c>
      <c r="T187" s="19">
        <v>2.7417635225040999E-2</v>
      </c>
      <c r="U187" s="20">
        <v>125.20486918271</v>
      </c>
      <c r="V187" s="19">
        <v>-8.6903342427174304E-2</v>
      </c>
      <c r="W187" s="20">
        <v>104.068203610933</v>
      </c>
      <c r="X187" s="19">
        <v>1.7593494994435001E-2</v>
      </c>
      <c r="Y187" s="20">
        <v>102.43658677831699</v>
      </c>
      <c r="Z187" s="19">
        <v>2.7825312929068398E-3</v>
      </c>
      <c r="AA187" s="20">
        <v>106.98084013237801</v>
      </c>
      <c r="AB187" s="19">
        <v>4.9764535038234303E-2</v>
      </c>
      <c r="AC187" s="20">
        <v>103.608858057723</v>
      </c>
      <c r="AD187" s="19">
        <v>3.5741663619208497E-2</v>
      </c>
      <c r="AE187" s="20">
        <v>86.144298947412196</v>
      </c>
      <c r="AF187" s="19">
        <v>-1.4743172666779899E-2</v>
      </c>
      <c r="AG187" s="20">
        <v>109.462941847335</v>
      </c>
      <c r="AH187" s="19">
        <v>2.27740764678761E-2</v>
      </c>
      <c r="AI187" s="20">
        <v>111.960043965542</v>
      </c>
      <c r="AJ187" s="19">
        <v>2.7596542792335501E-2</v>
      </c>
      <c r="AK187" s="20">
        <v>107.611557155409</v>
      </c>
      <c r="AL187" s="19">
        <v>1.21691266760922E-2</v>
      </c>
      <c r="AM187" s="20">
        <v>98.923951851241299</v>
      </c>
      <c r="AN187" s="19">
        <v>6.1703066798573002E-3</v>
      </c>
      <c r="AO187" s="20">
        <v>95.851134629142805</v>
      </c>
      <c r="AP187" s="19">
        <v>-3.04031850814904E-2</v>
      </c>
      <c r="AQ187" s="20">
        <v>104.792986612711</v>
      </c>
      <c r="AR187" s="19">
        <v>2.4480960577937E-2</v>
      </c>
      <c r="AS187" s="20">
        <v>107.82230619377999</v>
      </c>
      <c r="AT187" s="19">
        <v>1.2665658664398701E-2</v>
      </c>
      <c r="AU187" s="20">
        <v>81.329155683077204</v>
      </c>
      <c r="AV187" s="19">
        <v>-3.72439974604903E-2</v>
      </c>
      <c r="AW187" s="20">
        <v>90.423733132110002</v>
      </c>
      <c r="AX187" s="19">
        <v>-1.0054553686034799E-2</v>
      </c>
      <c r="AY187" s="20">
        <v>102.18433383408301</v>
      </c>
      <c r="AZ187" s="19">
        <v>1.6113783860992398E-2</v>
      </c>
      <c r="BA187" s="20"/>
      <c r="BB187" s="19"/>
    </row>
    <row r="188" spans="1:54" x14ac:dyDescent="0.15">
      <c r="A188" s="17">
        <v>2024</v>
      </c>
      <c r="B188" s="17">
        <v>1</v>
      </c>
      <c r="C188" s="20">
        <v>105.69653702324101</v>
      </c>
      <c r="D188" s="19">
        <v>1.1229042748490001E-2</v>
      </c>
      <c r="E188" s="20">
        <v>105.464665436883</v>
      </c>
      <c r="F188" s="19">
        <v>9.3678742080112194E-3</v>
      </c>
      <c r="G188" s="20">
        <v>121.574072350264</v>
      </c>
      <c r="H188" s="19">
        <v>5.9274762304250703E-2</v>
      </c>
      <c r="I188" s="20">
        <v>98.456757437237997</v>
      </c>
      <c r="J188" s="19">
        <v>4.4309217931494303E-2</v>
      </c>
      <c r="K188" s="20">
        <v>90.007328913028303</v>
      </c>
      <c r="L188" s="19">
        <v>1.0749048731011601E-2</v>
      </c>
      <c r="M188" s="20">
        <v>64.590283206597903</v>
      </c>
      <c r="N188" s="19">
        <v>-4.9789893303783302E-3</v>
      </c>
      <c r="O188" s="20">
        <v>153.672713829819</v>
      </c>
      <c r="P188" s="19">
        <v>0.140044204572422</v>
      </c>
      <c r="Q188" s="20">
        <v>77.888846741800194</v>
      </c>
      <c r="R188" s="19">
        <v>-8.8969632288863204E-2</v>
      </c>
      <c r="S188" s="20">
        <v>114.84311160687901</v>
      </c>
      <c r="T188" s="19">
        <v>2.0221160178123899E-2</v>
      </c>
      <c r="U188" s="20">
        <v>124.110481809633</v>
      </c>
      <c r="V188" s="19">
        <v>-4.8691809908817801E-2</v>
      </c>
      <c r="W188" s="20">
        <v>102.372120545844</v>
      </c>
      <c r="X188" s="19">
        <v>-5.4222467580655699E-3</v>
      </c>
      <c r="Y188" s="20">
        <v>103.559425716924</v>
      </c>
      <c r="Z188" s="19">
        <v>1.5087860164878701E-2</v>
      </c>
      <c r="AA188" s="20">
        <v>110.514574556125</v>
      </c>
      <c r="AB188" s="19">
        <v>3.8349518828632002E-2</v>
      </c>
      <c r="AC188" s="20">
        <v>104.09912233329401</v>
      </c>
      <c r="AD188" s="19">
        <v>2.47716717763533E-2</v>
      </c>
      <c r="AE188" s="20">
        <v>86.211185206852306</v>
      </c>
      <c r="AF188" s="19">
        <v>-7.8585228618247606E-3</v>
      </c>
      <c r="AG188" s="20">
        <v>110.57921866383199</v>
      </c>
      <c r="AH188" s="19">
        <v>2.93275370143848E-2</v>
      </c>
      <c r="AI188" s="20">
        <v>112.53284308335</v>
      </c>
      <c r="AJ188" s="19">
        <v>2.94297166431845E-2</v>
      </c>
      <c r="AK188" s="20">
        <v>107.540907630612</v>
      </c>
      <c r="AL188" s="19">
        <v>1.7826795762366801E-2</v>
      </c>
      <c r="AM188" s="20">
        <v>99.109536961949203</v>
      </c>
      <c r="AN188" s="19">
        <v>5.2998341481118602E-3</v>
      </c>
      <c r="AO188" s="20">
        <v>96.530556547156394</v>
      </c>
      <c r="AP188" s="19">
        <v>-5.42369215884841E-3</v>
      </c>
      <c r="AQ188" s="20">
        <v>105.713240317999</v>
      </c>
      <c r="AR188" s="19">
        <v>2.3391151547178499E-2</v>
      </c>
      <c r="AS188" s="20">
        <v>107.812502345092</v>
      </c>
      <c r="AT188" s="19">
        <v>1.26786444864428E-2</v>
      </c>
      <c r="AU188" s="20">
        <v>114.906748299149</v>
      </c>
      <c r="AV188" s="19">
        <v>8.0611188818575402E-2</v>
      </c>
      <c r="AW188" s="20">
        <v>108.955892542375</v>
      </c>
      <c r="AX188" s="19">
        <v>4.4958908834633403E-2</v>
      </c>
      <c r="AY188" s="20">
        <v>102.90449494905501</v>
      </c>
      <c r="AZ188" s="19">
        <v>7.04766658401046E-3</v>
      </c>
      <c r="BA188" s="20"/>
      <c r="BB188" s="19"/>
    </row>
    <row r="189" spans="1:54" x14ac:dyDescent="0.15">
      <c r="A189" s="17">
        <v>2024</v>
      </c>
      <c r="B189" s="17">
        <v>2</v>
      </c>
      <c r="C189" s="20">
        <v>105.74563558243401</v>
      </c>
      <c r="D189" s="19">
        <v>1.4932976534341599E-2</v>
      </c>
      <c r="E189" s="20">
        <v>105.912332058366</v>
      </c>
      <c r="F189" s="19">
        <v>1.38639004448629E-2</v>
      </c>
      <c r="G189" s="20">
        <v>119.36207883039</v>
      </c>
      <c r="H189" s="19">
        <v>4.0858966011692498E-2</v>
      </c>
      <c r="I189" s="20">
        <v>95.954484400501102</v>
      </c>
      <c r="J189" s="19">
        <v>1.09181669347291E-2</v>
      </c>
      <c r="K189" s="20">
        <v>89.826320594356105</v>
      </c>
      <c r="L189" s="19">
        <v>-1.8172374571380199E-3</v>
      </c>
      <c r="M189" s="20">
        <v>63.801719033605202</v>
      </c>
      <c r="N189" s="19">
        <v>1.0356290898498899E-2</v>
      </c>
      <c r="O189" s="20">
        <v>152.308240310332</v>
      </c>
      <c r="P189" s="19">
        <v>9.4938451420948103E-2</v>
      </c>
      <c r="Q189" s="20">
        <v>77.9873711548816</v>
      </c>
      <c r="R189" s="19">
        <v>-5.3102633144075803E-2</v>
      </c>
      <c r="S189" s="20">
        <v>115.11521392923601</v>
      </c>
      <c r="T189" s="19">
        <v>1.5915973235138599E-2</v>
      </c>
      <c r="U189" s="20">
        <v>125.921056666232</v>
      </c>
      <c r="V189" s="19">
        <v>-2.5512990631746399E-3</v>
      </c>
      <c r="W189" s="20">
        <v>103.19685125135599</v>
      </c>
      <c r="X189" s="19">
        <v>-1.34290014991703E-2</v>
      </c>
      <c r="Y189" s="20">
        <v>103.56420685951799</v>
      </c>
      <c r="Z189" s="19">
        <v>1.51641928314883E-2</v>
      </c>
      <c r="AA189" s="20">
        <v>109.158865844468</v>
      </c>
      <c r="AB189" s="19">
        <v>2.8549277458747701E-2</v>
      </c>
      <c r="AC189" s="20">
        <v>105.290343983339</v>
      </c>
      <c r="AD189" s="19">
        <v>6.2160083023607999E-3</v>
      </c>
      <c r="AE189" s="20">
        <v>86.170975269103295</v>
      </c>
      <c r="AF189" s="19">
        <v>-3.8111075862018499E-3</v>
      </c>
      <c r="AG189" s="20">
        <v>111.724109264221</v>
      </c>
      <c r="AH189" s="19">
        <v>3.5810957352598601E-2</v>
      </c>
      <c r="AI189" s="20">
        <v>112.902087966647</v>
      </c>
      <c r="AJ189" s="19">
        <v>2.5318247612649902E-2</v>
      </c>
      <c r="AK189" s="20">
        <v>106.86944840084401</v>
      </c>
      <c r="AL189" s="19">
        <v>1.83847474980849E-2</v>
      </c>
      <c r="AM189" s="20">
        <v>99.193544230201297</v>
      </c>
      <c r="AN189" s="19">
        <v>5.3232255642865498E-3</v>
      </c>
      <c r="AO189" s="20">
        <v>97.2042246194966</v>
      </c>
      <c r="AP189" s="19">
        <v>1.3555946419030501E-2</v>
      </c>
      <c r="AQ189" s="20">
        <v>106.367363044314</v>
      </c>
      <c r="AR189" s="19">
        <v>2.2686745374519399E-2</v>
      </c>
      <c r="AS189" s="20">
        <v>109.650606342667</v>
      </c>
      <c r="AT189" s="19">
        <v>1.76072880091891E-2</v>
      </c>
      <c r="AU189" s="20">
        <v>100.54399214730201</v>
      </c>
      <c r="AV189" s="19">
        <v>5.6686434182886797E-2</v>
      </c>
      <c r="AW189" s="20">
        <v>101.383475451419</v>
      </c>
      <c r="AX189" s="19">
        <v>3.2936702027130497E-2</v>
      </c>
      <c r="AY189" s="20">
        <v>102.90449494905501</v>
      </c>
      <c r="AZ189" s="19">
        <v>7.04766658401046E-3</v>
      </c>
      <c r="BA189" s="20"/>
      <c r="BB189" s="19"/>
    </row>
    <row r="190" spans="1:54" x14ac:dyDescent="0.15">
      <c r="A190" s="17"/>
      <c r="B190" s="17"/>
      <c r="C190" s="20"/>
      <c r="D190" s="19"/>
      <c r="E190" s="20"/>
      <c r="F190" s="19"/>
      <c r="G190" s="20"/>
      <c r="H190" s="19"/>
      <c r="I190" s="20"/>
      <c r="J190" s="19"/>
      <c r="K190" s="20"/>
      <c r="L190" s="19"/>
      <c r="M190" s="20"/>
      <c r="N190" s="19"/>
      <c r="O190" s="20"/>
      <c r="P190" s="19"/>
      <c r="Q190" s="20"/>
      <c r="R190" s="19"/>
      <c r="S190" s="20"/>
      <c r="T190" s="19"/>
      <c r="U190" s="20"/>
      <c r="V190" s="19"/>
      <c r="W190" s="20"/>
      <c r="X190" s="19"/>
      <c r="Y190" s="20"/>
      <c r="Z190" s="19"/>
      <c r="AA190" s="20"/>
      <c r="AB190" s="19"/>
      <c r="AC190" s="20"/>
      <c r="AD190" s="19"/>
      <c r="AE190" s="20"/>
      <c r="AF190" s="19"/>
      <c r="AG190" s="20"/>
      <c r="AH190" s="19"/>
      <c r="AI190" s="20"/>
      <c r="AJ190" s="19"/>
      <c r="AK190" s="20"/>
      <c r="AL190" s="19"/>
      <c r="AM190" s="20"/>
      <c r="AN190" s="19"/>
      <c r="AO190" s="20"/>
      <c r="AP190" s="19"/>
      <c r="AQ190" s="20"/>
      <c r="AR190" s="19"/>
      <c r="AS190" s="20"/>
      <c r="AT190" s="19"/>
      <c r="AU190" s="20"/>
      <c r="AV190" s="19"/>
      <c r="AW190" s="20"/>
      <c r="AX190" s="19"/>
      <c r="AY190" s="20"/>
      <c r="AZ190" s="19"/>
      <c r="BA190" s="20"/>
      <c r="BB190"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le06"/>
  <dimension ref="A1:BB190"/>
  <sheetViews>
    <sheetView showGridLines="0" zoomScaleNormal="100" workbookViewId="0">
      <pane xSplit="2" ySplit="11" topLeftCell="C12" activePane="bottomRight" state="frozen"/>
      <selection activeCell="C4" sqref="C4:AZ11"/>
      <selection pane="topRight" activeCell="C4" sqref="C4:AZ11"/>
      <selection pane="bottomLeft" activeCell="C4" sqref="C4:AZ11"/>
      <selection pane="bottomRight" activeCell="C4" sqref="C4:AZ11"/>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13"/>
      <c r="E1" s="13"/>
    </row>
    <row r="2" spans="1:54" ht="11.25" customHeight="1" x14ac:dyDescent="0.15">
      <c r="A2" s="7" t="str">
        <f ca="1">INDIRECT("beschriftung!"&amp;ADDRESS(beschriftung!$C$1*12+ROW(beschriftung!$A5)-1,COLUMN(beschriftung!A$1)))</f>
        <v>Contributions to real GDP-growth</v>
      </c>
      <c r="C2" s="13"/>
      <c r="E2" s="13"/>
    </row>
    <row r="3" spans="1:54" ht="11.25" customHeight="1" x14ac:dyDescent="0.15">
      <c r="C3" s="13"/>
      <c r="E3" s="13"/>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v>1</v>
      </c>
      <c r="C12" s="21"/>
      <c r="D12" s="19"/>
      <c r="E12" s="21"/>
      <c r="F12" s="19"/>
      <c r="G12" s="21"/>
      <c r="H12" s="19"/>
      <c r="I12" s="21"/>
      <c r="J12" s="19"/>
      <c r="K12" s="21"/>
      <c r="L12" s="19"/>
      <c r="M12" s="21"/>
      <c r="N12" s="19"/>
      <c r="O12" s="21"/>
      <c r="P12" s="19"/>
      <c r="Q12" s="21"/>
      <c r="R12" s="19"/>
      <c r="S12" s="21"/>
      <c r="T12" s="19"/>
      <c r="U12" s="21"/>
      <c r="V12" s="19"/>
      <c r="W12" s="21"/>
      <c r="X12" s="19"/>
      <c r="Y12" s="21"/>
      <c r="Z12" s="19"/>
      <c r="AA12" s="21"/>
      <c r="AB12" s="19"/>
      <c r="AC12" s="21"/>
      <c r="AD12" s="19"/>
      <c r="AE12" s="21"/>
      <c r="AF12" s="19"/>
      <c r="AG12" s="21"/>
      <c r="AH12" s="19"/>
      <c r="AI12" s="21"/>
      <c r="AJ12" s="19"/>
      <c r="AK12" s="21"/>
      <c r="AL12" s="19"/>
      <c r="AM12" s="21"/>
      <c r="AN12" s="19"/>
      <c r="AO12" s="21"/>
      <c r="AP12" s="19"/>
      <c r="AQ12" s="21"/>
      <c r="AR12" s="19"/>
      <c r="AS12" s="21"/>
      <c r="AT12" s="19"/>
      <c r="AU12" s="21"/>
      <c r="AV12" s="19"/>
      <c r="AW12" s="21"/>
      <c r="AX12" s="19"/>
      <c r="AY12" s="21"/>
      <c r="AZ12" s="19"/>
      <c r="BA12" s="21"/>
      <c r="BB12" s="19"/>
    </row>
    <row r="13" spans="1:54" x14ac:dyDescent="0.15">
      <c r="A13" s="17">
        <v>1980</v>
      </c>
      <c r="B13" s="17">
        <v>2</v>
      </c>
      <c r="C13" s="21"/>
      <c r="D13" s="19"/>
      <c r="E13" s="21"/>
      <c r="F13" s="19"/>
      <c r="G13" s="21"/>
      <c r="H13" s="19"/>
      <c r="I13" s="21"/>
      <c r="J13" s="19"/>
      <c r="K13" s="21"/>
      <c r="L13" s="19"/>
      <c r="M13" s="21"/>
      <c r="N13" s="19"/>
      <c r="O13" s="21"/>
      <c r="P13" s="19"/>
      <c r="Q13" s="21"/>
      <c r="R13" s="19"/>
      <c r="S13" s="21"/>
      <c r="T13" s="19"/>
      <c r="U13" s="21"/>
      <c r="V13" s="19"/>
      <c r="W13" s="21"/>
      <c r="X13" s="19"/>
      <c r="Y13" s="21"/>
      <c r="Z13" s="19"/>
      <c r="AA13" s="21"/>
      <c r="AB13" s="19"/>
      <c r="AC13" s="21"/>
      <c r="AD13" s="19"/>
      <c r="AE13" s="21"/>
      <c r="AF13" s="19"/>
      <c r="AG13" s="21"/>
      <c r="AH13" s="19"/>
      <c r="AI13" s="21"/>
      <c r="AJ13" s="19"/>
      <c r="AK13" s="21"/>
      <c r="AL13" s="19"/>
      <c r="AM13" s="21"/>
      <c r="AN13" s="19"/>
      <c r="AO13" s="21"/>
      <c r="AP13" s="19"/>
      <c r="AQ13" s="21"/>
      <c r="AR13" s="19"/>
      <c r="AS13" s="21"/>
      <c r="AT13" s="19"/>
      <c r="AU13" s="21"/>
      <c r="AV13" s="19"/>
      <c r="AW13" s="21"/>
      <c r="AX13" s="19"/>
      <c r="AY13" s="21"/>
      <c r="AZ13" s="19"/>
      <c r="BA13" s="21"/>
      <c r="BB13" s="19"/>
    </row>
    <row r="14" spans="1:54" x14ac:dyDescent="0.15">
      <c r="A14" s="17">
        <v>1980</v>
      </c>
      <c r="B14" s="17">
        <v>3</v>
      </c>
      <c r="C14" s="21"/>
      <c r="D14" s="19"/>
      <c r="E14" s="21"/>
      <c r="F14" s="19"/>
      <c r="G14" s="21"/>
      <c r="H14" s="19"/>
      <c r="I14" s="21"/>
      <c r="J14" s="19"/>
      <c r="K14" s="21"/>
      <c r="L14" s="19"/>
      <c r="M14" s="21"/>
      <c r="N14" s="19"/>
      <c r="O14" s="21"/>
      <c r="P14" s="19"/>
      <c r="Q14" s="21"/>
      <c r="R14" s="19"/>
      <c r="S14" s="21"/>
      <c r="T14" s="19"/>
      <c r="U14" s="21"/>
      <c r="V14" s="19"/>
      <c r="W14" s="21"/>
      <c r="X14" s="19"/>
      <c r="Y14" s="21"/>
      <c r="Z14" s="19"/>
      <c r="AA14" s="21"/>
      <c r="AB14" s="19"/>
      <c r="AC14" s="21"/>
      <c r="AD14" s="19"/>
      <c r="AE14" s="21"/>
      <c r="AF14" s="19"/>
      <c r="AG14" s="21"/>
      <c r="AH14" s="19"/>
      <c r="AI14" s="21"/>
      <c r="AJ14" s="19"/>
      <c r="AK14" s="21"/>
      <c r="AL14" s="19"/>
      <c r="AM14" s="21"/>
      <c r="AN14" s="19"/>
      <c r="AO14" s="21"/>
      <c r="AP14" s="19"/>
      <c r="AQ14" s="21"/>
      <c r="AR14" s="19"/>
      <c r="AS14" s="21"/>
      <c r="AT14" s="19"/>
      <c r="AU14" s="21"/>
      <c r="AV14" s="19"/>
      <c r="AW14" s="21"/>
      <c r="AX14" s="19"/>
      <c r="AY14" s="21"/>
      <c r="AZ14" s="19"/>
      <c r="BA14" s="21"/>
      <c r="BB14" s="19"/>
    </row>
    <row r="15" spans="1:54" x14ac:dyDescent="0.15">
      <c r="A15" s="17">
        <v>1980</v>
      </c>
      <c r="B15" s="17">
        <v>4</v>
      </c>
      <c r="C15" s="21"/>
      <c r="D15" s="19"/>
      <c r="E15" s="21"/>
      <c r="F15" s="19"/>
      <c r="G15" s="21"/>
      <c r="H15" s="19"/>
      <c r="I15" s="21"/>
      <c r="J15" s="19"/>
      <c r="K15" s="21"/>
      <c r="L15" s="19"/>
      <c r="M15" s="21"/>
      <c r="N15" s="19"/>
      <c r="O15" s="21"/>
      <c r="P15" s="19"/>
      <c r="Q15" s="21"/>
      <c r="R15" s="19"/>
      <c r="S15" s="21"/>
      <c r="T15" s="19"/>
      <c r="U15" s="21"/>
      <c r="V15" s="19"/>
      <c r="W15" s="21"/>
      <c r="X15" s="19"/>
      <c r="Y15" s="21"/>
      <c r="Z15" s="19"/>
      <c r="AA15" s="21"/>
      <c r="AB15" s="19"/>
      <c r="AC15" s="21"/>
      <c r="AD15" s="19"/>
      <c r="AE15" s="21"/>
      <c r="AF15" s="19"/>
      <c r="AG15" s="21"/>
      <c r="AH15" s="19"/>
      <c r="AI15" s="21"/>
      <c r="AJ15" s="19"/>
      <c r="AK15" s="21"/>
      <c r="AL15" s="19"/>
      <c r="AM15" s="21"/>
      <c r="AN15" s="19"/>
      <c r="AO15" s="21"/>
      <c r="AP15" s="19"/>
      <c r="AQ15" s="21"/>
      <c r="AR15" s="19"/>
      <c r="AS15" s="21"/>
      <c r="AT15" s="19"/>
      <c r="AU15" s="21"/>
      <c r="AV15" s="19"/>
      <c r="AW15" s="21"/>
      <c r="AX15" s="19"/>
      <c r="AY15" s="21"/>
      <c r="AZ15" s="19"/>
      <c r="BA15" s="21"/>
      <c r="BB15" s="19"/>
    </row>
    <row r="16" spans="1:54" x14ac:dyDescent="0.15">
      <c r="A16" s="17">
        <v>1981</v>
      </c>
      <c r="B16" s="17">
        <v>1</v>
      </c>
      <c r="C16" s="21"/>
      <c r="D16" s="19"/>
      <c r="E16" s="21"/>
      <c r="F16" s="19"/>
      <c r="G16" s="21"/>
      <c r="H16" s="19"/>
      <c r="I16" s="21"/>
      <c r="J16" s="19"/>
      <c r="K16" s="21"/>
      <c r="L16" s="19"/>
      <c r="M16" s="21"/>
      <c r="N16" s="19"/>
      <c r="O16" s="21"/>
      <c r="P16" s="19"/>
      <c r="Q16" s="21"/>
      <c r="R16" s="19"/>
      <c r="S16" s="21"/>
      <c r="T16" s="19"/>
      <c r="U16" s="21"/>
      <c r="V16" s="19"/>
      <c r="W16" s="21"/>
      <c r="X16" s="19"/>
      <c r="Y16" s="21"/>
      <c r="Z16" s="19"/>
      <c r="AA16" s="21"/>
      <c r="AB16" s="19"/>
      <c r="AC16" s="21"/>
      <c r="AD16" s="19"/>
      <c r="AE16" s="21"/>
      <c r="AF16" s="19"/>
      <c r="AG16" s="21"/>
      <c r="AH16" s="19"/>
      <c r="AI16" s="21"/>
      <c r="AJ16" s="19"/>
      <c r="AK16" s="21"/>
      <c r="AL16" s="19"/>
      <c r="AM16" s="21"/>
      <c r="AN16" s="19"/>
      <c r="AO16" s="21"/>
      <c r="AP16" s="19"/>
      <c r="AQ16" s="21"/>
      <c r="AR16" s="19"/>
      <c r="AS16" s="21"/>
      <c r="AT16" s="19"/>
      <c r="AU16" s="21"/>
      <c r="AV16" s="19"/>
      <c r="AW16" s="21"/>
      <c r="AX16" s="19"/>
      <c r="AY16" s="21"/>
      <c r="AZ16" s="19"/>
      <c r="BA16" s="21"/>
      <c r="BB16" s="19"/>
    </row>
    <row r="17" spans="1:54" x14ac:dyDescent="0.15">
      <c r="A17" s="17">
        <v>1981</v>
      </c>
      <c r="B17" s="17">
        <v>2</v>
      </c>
      <c r="C17" s="21"/>
      <c r="D17" s="19"/>
      <c r="E17" s="21"/>
      <c r="F17" s="19"/>
      <c r="G17" s="21"/>
      <c r="H17" s="19"/>
      <c r="I17" s="21"/>
      <c r="J17" s="19"/>
      <c r="K17" s="21"/>
      <c r="L17" s="19"/>
      <c r="M17" s="21"/>
      <c r="N17" s="19"/>
      <c r="O17" s="21"/>
      <c r="P17" s="19"/>
      <c r="Q17" s="21"/>
      <c r="R17" s="19"/>
      <c r="S17" s="21"/>
      <c r="T17" s="19"/>
      <c r="U17" s="21"/>
      <c r="V17" s="19"/>
      <c r="W17" s="21"/>
      <c r="X17" s="19"/>
      <c r="Y17" s="21"/>
      <c r="Z17" s="19"/>
      <c r="AA17" s="21"/>
      <c r="AB17" s="19"/>
      <c r="AC17" s="21"/>
      <c r="AD17" s="19"/>
      <c r="AE17" s="21"/>
      <c r="AF17" s="19"/>
      <c r="AG17" s="21"/>
      <c r="AH17" s="19"/>
      <c r="AI17" s="21"/>
      <c r="AJ17" s="19"/>
      <c r="AK17" s="21"/>
      <c r="AL17" s="19"/>
      <c r="AM17" s="21"/>
      <c r="AN17" s="19"/>
      <c r="AO17" s="21"/>
      <c r="AP17" s="19"/>
      <c r="AQ17" s="21"/>
      <c r="AR17" s="19"/>
      <c r="AS17" s="21"/>
      <c r="AT17" s="19"/>
      <c r="AU17" s="21"/>
      <c r="AV17" s="19"/>
      <c r="AW17" s="21"/>
      <c r="AX17" s="19"/>
      <c r="AY17" s="21"/>
      <c r="AZ17" s="19"/>
      <c r="BA17" s="21"/>
      <c r="BB17" s="19"/>
    </row>
    <row r="18" spans="1:54" x14ac:dyDescent="0.15">
      <c r="A18" s="17">
        <v>1981</v>
      </c>
      <c r="B18" s="17">
        <v>3</v>
      </c>
      <c r="C18" s="21"/>
      <c r="D18" s="19"/>
      <c r="E18" s="21"/>
      <c r="F18" s="19"/>
      <c r="G18" s="21"/>
      <c r="H18" s="19"/>
      <c r="I18" s="21"/>
      <c r="J18" s="19"/>
      <c r="K18" s="21"/>
      <c r="L18" s="19"/>
      <c r="M18" s="21"/>
      <c r="N18" s="19"/>
      <c r="O18" s="21"/>
      <c r="P18" s="19"/>
      <c r="Q18" s="21"/>
      <c r="R18" s="19"/>
      <c r="S18" s="21"/>
      <c r="T18" s="19"/>
      <c r="U18" s="21"/>
      <c r="V18" s="19"/>
      <c r="W18" s="21"/>
      <c r="X18" s="19"/>
      <c r="Y18" s="21"/>
      <c r="Z18" s="19"/>
      <c r="AA18" s="21"/>
      <c r="AB18" s="19"/>
      <c r="AC18" s="21"/>
      <c r="AD18" s="19"/>
      <c r="AE18" s="21"/>
      <c r="AF18" s="19"/>
      <c r="AG18" s="21"/>
      <c r="AH18" s="19"/>
      <c r="AI18" s="21"/>
      <c r="AJ18" s="19"/>
      <c r="AK18" s="21"/>
      <c r="AL18" s="19"/>
      <c r="AM18" s="21"/>
      <c r="AN18" s="19"/>
      <c r="AO18" s="21"/>
      <c r="AP18" s="19"/>
      <c r="AQ18" s="21"/>
      <c r="AR18" s="19"/>
      <c r="AS18" s="21"/>
      <c r="AT18" s="19"/>
      <c r="AU18" s="21"/>
      <c r="AV18" s="19"/>
      <c r="AW18" s="21"/>
      <c r="AX18" s="19"/>
      <c r="AY18" s="21"/>
      <c r="AZ18" s="19"/>
      <c r="BA18" s="21"/>
      <c r="BB18" s="19"/>
    </row>
    <row r="19" spans="1:54" x14ac:dyDescent="0.15">
      <c r="A19" s="17">
        <v>1981</v>
      </c>
      <c r="B19" s="17">
        <v>4</v>
      </c>
      <c r="C19" s="21"/>
      <c r="D19" s="19"/>
      <c r="E19" s="21"/>
      <c r="F19" s="19"/>
      <c r="G19" s="21"/>
      <c r="H19" s="19"/>
      <c r="I19" s="21"/>
      <c r="J19" s="19"/>
      <c r="K19" s="21"/>
      <c r="L19" s="19"/>
      <c r="M19" s="21"/>
      <c r="N19" s="19"/>
      <c r="O19" s="21"/>
      <c r="P19" s="19"/>
      <c r="Q19" s="21"/>
      <c r="R19" s="19"/>
      <c r="S19" s="21"/>
      <c r="T19" s="19"/>
      <c r="U19" s="21"/>
      <c r="V19" s="19"/>
      <c r="W19" s="21"/>
      <c r="X19" s="19"/>
      <c r="Y19" s="21"/>
      <c r="Z19" s="19"/>
      <c r="AA19" s="21"/>
      <c r="AB19" s="19"/>
      <c r="AC19" s="21"/>
      <c r="AD19" s="19"/>
      <c r="AE19" s="21"/>
      <c r="AF19" s="19"/>
      <c r="AG19" s="21"/>
      <c r="AH19" s="19"/>
      <c r="AI19" s="21"/>
      <c r="AJ19" s="19"/>
      <c r="AK19" s="21"/>
      <c r="AL19" s="19"/>
      <c r="AM19" s="21"/>
      <c r="AN19" s="19"/>
      <c r="AO19" s="21"/>
      <c r="AP19" s="19"/>
      <c r="AQ19" s="21"/>
      <c r="AR19" s="19"/>
      <c r="AS19" s="21"/>
      <c r="AT19" s="19"/>
      <c r="AU19" s="21"/>
      <c r="AV19" s="19"/>
      <c r="AW19" s="21"/>
      <c r="AX19" s="19"/>
      <c r="AY19" s="21"/>
      <c r="AZ19" s="19"/>
      <c r="BA19" s="21"/>
      <c r="BB19" s="19"/>
    </row>
    <row r="20" spans="1:54" x14ac:dyDescent="0.15">
      <c r="A20" s="17">
        <v>1982</v>
      </c>
      <c r="B20" s="17">
        <v>1</v>
      </c>
      <c r="C20" s="21"/>
      <c r="D20" s="19"/>
      <c r="E20" s="21"/>
      <c r="F20" s="19"/>
      <c r="G20" s="21"/>
      <c r="H20" s="19"/>
      <c r="I20" s="21"/>
      <c r="J20" s="19"/>
      <c r="K20" s="21"/>
      <c r="L20" s="19"/>
      <c r="M20" s="21"/>
      <c r="N20" s="19"/>
      <c r="O20" s="21"/>
      <c r="P20" s="19"/>
      <c r="Q20" s="21"/>
      <c r="R20" s="19"/>
      <c r="S20" s="21"/>
      <c r="T20" s="19"/>
      <c r="U20" s="21"/>
      <c r="V20" s="19"/>
      <c r="W20" s="21"/>
      <c r="X20" s="19"/>
      <c r="Y20" s="21"/>
      <c r="Z20" s="19"/>
      <c r="AA20" s="21"/>
      <c r="AB20" s="19"/>
      <c r="AC20" s="21"/>
      <c r="AD20" s="19"/>
      <c r="AE20" s="21"/>
      <c r="AF20" s="19"/>
      <c r="AG20" s="21"/>
      <c r="AH20" s="19"/>
      <c r="AI20" s="21"/>
      <c r="AJ20" s="19"/>
      <c r="AK20" s="21"/>
      <c r="AL20" s="19"/>
      <c r="AM20" s="21"/>
      <c r="AN20" s="19"/>
      <c r="AO20" s="21"/>
      <c r="AP20" s="19"/>
      <c r="AQ20" s="21"/>
      <c r="AR20" s="19"/>
      <c r="AS20" s="21"/>
      <c r="AT20" s="19"/>
      <c r="AU20" s="21"/>
      <c r="AV20" s="19"/>
      <c r="AW20" s="21"/>
      <c r="AX20" s="19"/>
      <c r="AY20" s="21"/>
      <c r="AZ20" s="19"/>
      <c r="BA20" s="21"/>
      <c r="BB20" s="19"/>
    </row>
    <row r="21" spans="1:54" x14ac:dyDescent="0.15">
      <c r="A21" s="17">
        <v>1982</v>
      </c>
      <c r="B21" s="17">
        <v>2</v>
      </c>
      <c r="C21" s="21"/>
      <c r="D21" s="19"/>
      <c r="E21" s="21"/>
      <c r="F21" s="19"/>
      <c r="G21" s="21"/>
      <c r="H21" s="19"/>
      <c r="I21" s="21"/>
      <c r="J21" s="19"/>
      <c r="K21" s="21"/>
      <c r="L21" s="19"/>
      <c r="M21" s="21"/>
      <c r="N21" s="19"/>
      <c r="O21" s="21"/>
      <c r="P21" s="19"/>
      <c r="Q21" s="21"/>
      <c r="R21" s="19"/>
      <c r="S21" s="21"/>
      <c r="T21" s="19"/>
      <c r="U21" s="21"/>
      <c r="V21" s="19"/>
      <c r="W21" s="21"/>
      <c r="X21" s="19"/>
      <c r="Y21" s="21"/>
      <c r="Z21" s="19"/>
      <c r="AA21" s="21"/>
      <c r="AB21" s="19"/>
      <c r="AC21" s="21"/>
      <c r="AD21" s="19"/>
      <c r="AE21" s="21"/>
      <c r="AF21" s="19"/>
      <c r="AG21" s="21"/>
      <c r="AH21" s="19"/>
      <c r="AI21" s="21"/>
      <c r="AJ21" s="19"/>
      <c r="AK21" s="21"/>
      <c r="AL21" s="19"/>
      <c r="AM21" s="21"/>
      <c r="AN21" s="19"/>
      <c r="AO21" s="21"/>
      <c r="AP21" s="19"/>
      <c r="AQ21" s="21"/>
      <c r="AR21" s="19"/>
      <c r="AS21" s="21"/>
      <c r="AT21" s="19"/>
      <c r="AU21" s="21"/>
      <c r="AV21" s="19"/>
      <c r="AW21" s="21"/>
      <c r="AX21" s="19"/>
      <c r="AY21" s="21"/>
      <c r="AZ21" s="19"/>
      <c r="BA21" s="21"/>
      <c r="BB21" s="19"/>
    </row>
    <row r="22" spans="1:54" x14ac:dyDescent="0.15">
      <c r="A22" s="17">
        <v>1982</v>
      </c>
      <c r="B22" s="17">
        <v>3</v>
      </c>
      <c r="C22" s="21"/>
      <c r="D22" s="19"/>
      <c r="E22" s="21"/>
      <c r="F22" s="19"/>
      <c r="G22" s="21"/>
      <c r="H22" s="19"/>
      <c r="I22" s="21"/>
      <c r="J22" s="19"/>
      <c r="K22" s="21"/>
      <c r="L22" s="19"/>
      <c r="M22" s="21"/>
      <c r="N22" s="19"/>
      <c r="O22" s="21"/>
      <c r="P22" s="19"/>
      <c r="Q22" s="21"/>
      <c r="R22" s="19"/>
      <c r="S22" s="21"/>
      <c r="T22" s="19"/>
      <c r="U22" s="21"/>
      <c r="V22" s="19"/>
      <c r="W22" s="21"/>
      <c r="X22" s="19"/>
      <c r="Y22" s="21"/>
      <c r="Z22" s="19"/>
      <c r="AA22" s="21"/>
      <c r="AB22" s="19"/>
      <c r="AC22" s="21"/>
      <c r="AD22" s="19"/>
      <c r="AE22" s="21"/>
      <c r="AF22" s="19"/>
      <c r="AG22" s="21"/>
      <c r="AH22" s="19"/>
      <c r="AI22" s="21"/>
      <c r="AJ22" s="19"/>
      <c r="AK22" s="21"/>
      <c r="AL22" s="19"/>
      <c r="AM22" s="21"/>
      <c r="AN22" s="19"/>
      <c r="AO22" s="21"/>
      <c r="AP22" s="19"/>
      <c r="AQ22" s="21"/>
      <c r="AR22" s="19"/>
      <c r="AS22" s="21"/>
      <c r="AT22" s="19"/>
      <c r="AU22" s="21"/>
      <c r="AV22" s="19"/>
      <c r="AW22" s="21"/>
      <c r="AX22" s="19"/>
      <c r="AY22" s="21"/>
      <c r="AZ22" s="19"/>
      <c r="BA22" s="21"/>
      <c r="BB22" s="19"/>
    </row>
    <row r="23" spans="1:54" x14ac:dyDescent="0.15">
      <c r="A23" s="17">
        <v>1982</v>
      </c>
      <c r="B23" s="17">
        <v>4</v>
      </c>
      <c r="C23" s="21"/>
      <c r="D23" s="19"/>
      <c r="E23" s="21"/>
      <c r="F23" s="19"/>
      <c r="G23" s="21"/>
      <c r="H23" s="19"/>
      <c r="I23" s="21"/>
      <c r="J23" s="19"/>
      <c r="K23" s="21"/>
      <c r="L23" s="19"/>
      <c r="M23" s="21"/>
      <c r="N23" s="19"/>
      <c r="O23" s="21"/>
      <c r="P23" s="19"/>
      <c r="Q23" s="21"/>
      <c r="R23" s="19"/>
      <c r="S23" s="21"/>
      <c r="T23" s="19"/>
      <c r="U23" s="21"/>
      <c r="V23" s="19"/>
      <c r="W23" s="21"/>
      <c r="X23" s="19"/>
      <c r="Y23" s="21"/>
      <c r="Z23" s="19"/>
      <c r="AA23" s="21"/>
      <c r="AB23" s="19"/>
      <c r="AC23" s="21"/>
      <c r="AD23" s="19"/>
      <c r="AE23" s="21"/>
      <c r="AF23" s="19"/>
      <c r="AG23" s="21"/>
      <c r="AH23" s="19"/>
      <c r="AI23" s="21"/>
      <c r="AJ23" s="19"/>
      <c r="AK23" s="21"/>
      <c r="AL23" s="19"/>
      <c r="AM23" s="21"/>
      <c r="AN23" s="19"/>
      <c r="AO23" s="21"/>
      <c r="AP23" s="19"/>
      <c r="AQ23" s="21"/>
      <c r="AR23" s="19"/>
      <c r="AS23" s="21"/>
      <c r="AT23" s="19"/>
      <c r="AU23" s="21"/>
      <c r="AV23" s="19"/>
      <c r="AW23" s="21"/>
      <c r="AX23" s="19"/>
      <c r="AY23" s="21"/>
      <c r="AZ23" s="19"/>
      <c r="BA23" s="21"/>
      <c r="BB23" s="19"/>
    </row>
    <row r="24" spans="1:54" x14ac:dyDescent="0.15">
      <c r="A24" s="17">
        <v>1983</v>
      </c>
      <c r="B24" s="17">
        <v>1</v>
      </c>
      <c r="C24" s="21"/>
      <c r="D24" s="19"/>
      <c r="E24" s="21"/>
      <c r="F24" s="19"/>
      <c r="G24" s="21"/>
      <c r="H24" s="19"/>
      <c r="I24" s="21"/>
      <c r="J24" s="19"/>
      <c r="K24" s="21"/>
      <c r="L24" s="19"/>
      <c r="M24" s="21"/>
      <c r="N24" s="19"/>
      <c r="O24" s="21"/>
      <c r="P24" s="19"/>
      <c r="Q24" s="21"/>
      <c r="R24" s="19"/>
      <c r="S24" s="21"/>
      <c r="T24" s="19"/>
      <c r="U24" s="21"/>
      <c r="V24" s="19"/>
      <c r="W24" s="21"/>
      <c r="X24" s="19"/>
      <c r="Y24" s="21"/>
      <c r="Z24" s="19"/>
      <c r="AA24" s="21"/>
      <c r="AB24" s="19"/>
      <c r="AC24" s="21"/>
      <c r="AD24" s="19"/>
      <c r="AE24" s="21"/>
      <c r="AF24" s="19"/>
      <c r="AG24" s="21"/>
      <c r="AH24" s="19"/>
      <c r="AI24" s="21"/>
      <c r="AJ24" s="19"/>
      <c r="AK24" s="21"/>
      <c r="AL24" s="19"/>
      <c r="AM24" s="21"/>
      <c r="AN24" s="19"/>
      <c r="AO24" s="21"/>
      <c r="AP24" s="19"/>
      <c r="AQ24" s="21"/>
      <c r="AR24" s="19"/>
      <c r="AS24" s="21"/>
      <c r="AT24" s="19"/>
      <c r="AU24" s="21"/>
      <c r="AV24" s="19"/>
      <c r="AW24" s="21"/>
      <c r="AX24" s="19"/>
      <c r="AY24" s="21"/>
      <c r="AZ24" s="19"/>
      <c r="BA24" s="21"/>
      <c r="BB24" s="19"/>
    </row>
    <row r="25" spans="1:54" x14ac:dyDescent="0.15">
      <c r="A25" s="17">
        <v>1983</v>
      </c>
      <c r="B25" s="17">
        <v>2</v>
      </c>
      <c r="C25" s="21"/>
      <c r="D25" s="19"/>
      <c r="E25" s="21"/>
      <c r="F25" s="19"/>
      <c r="G25" s="21"/>
      <c r="H25" s="19"/>
      <c r="I25" s="21"/>
      <c r="J25" s="19"/>
      <c r="K25" s="21"/>
      <c r="L25" s="19"/>
      <c r="M25" s="21"/>
      <c r="N25" s="19"/>
      <c r="O25" s="21"/>
      <c r="P25" s="19"/>
      <c r="Q25" s="21"/>
      <c r="R25" s="19"/>
      <c r="S25" s="21"/>
      <c r="T25" s="19"/>
      <c r="U25" s="21"/>
      <c r="V25" s="19"/>
      <c r="W25" s="21"/>
      <c r="X25" s="19"/>
      <c r="Y25" s="21"/>
      <c r="Z25" s="19"/>
      <c r="AA25" s="21"/>
      <c r="AB25" s="19"/>
      <c r="AC25" s="21"/>
      <c r="AD25" s="19"/>
      <c r="AE25" s="21"/>
      <c r="AF25" s="19"/>
      <c r="AG25" s="21"/>
      <c r="AH25" s="19"/>
      <c r="AI25" s="21"/>
      <c r="AJ25" s="19"/>
      <c r="AK25" s="21"/>
      <c r="AL25" s="19"/>
      <c r="AM25" s="21"/>
      <c r="AN25" s="19"/>
      <c r="AO25" s="21"/>
      <c r="AP25" s="19"/>
      <c r="AQ25" s="21"/>
      <c r="AR25" s="19"/>
      <c r="AS25" s="21"/>
      <c r="AT25" s="19"/>
      <c r="AU25" s="21"/>
      <c r="AV25" s="19"/>
      <c r="AW25" s="21"/>
      <c r="AX25" s="19"/>
      <c r="AY25" s="21"/>
      <c r="AZ25" s="19"/>
      <c r="BA25" s="21"/>
      <c r="BB25" s="19"/>
    </row>
    <row r="26" spans="1:54" x14ac:dyDescent="0.15">
      <c r="A26" s="17">
        <v>1983</v>
      </c>
      <c r="B26" s="17">
        <v>3</v>
      </c>
      <c r="C26" s="21"/>
      <c r="D26" s="19"/>
      <c r="E26" s="21"/>
      <c r="F26" s="19"/>
      <c r="G26" s="21"/>
      <c r="H26" s="19"/>
      <c r="I26" s="21"/>
      <c r="J26" s="19"/>
      <c r="K26" s="21"/>
      <c r="L26" s="19"/>
      <c r="M26" s="21"/>
      <c r="N26" s="19"/>
      <c r="O26" s="21"/>
      <c r="P26" s="19"/>
      <c r="Q26" s="21"/>
      <c r="R26" s="19"/>
      <c r="S26" s="21"/>
      <c r="T26" s="19"/>
      <c r="U26" s="21"/>
      <c r="V26" s="19"/>
      <c r="W26" s="21"/>
      <c r="X26" s="19"/>
      <c r="Y26" s="21"/>
      <c r="Z26" s="19"/>
      <c r="AA26" s="21"/>
      <c r="AB26" s="19"/>
      <c r="AC26" s="21"/>
      <c r="AD26" s="19"/>
      <c r="AE26" s="21"/>
      <c r="AF26" s="19"/>
      <c r="AG26" s="21"/>
      <c r="AH26" s="19"/>
      <c r="AI26" s="21"/>
      <c r="AJ26" s="19"/>
      <c r="AK26" s="21"/>
      <c r="AL26" s="19"/>
      <c r="AM26" s="21"/>
      <c r="AN26" s="19"/>
      <c r="AO26" s="21"/>
      <c r="AP26" s="19"/>
      <c r="AQ26" s="21"/>
      <c r="AR26" s="19"/>
      <c r="AS26" s="21"/>
      <c r="AT26" s="19"/>
      <c r="AU26" s="21"/>
      <c r="AV26" s="19"/>
      <c r="AW26" s="21"/>
      <c r="AX26" s="19"/>
      <c r="AY26" s="21"/>
      <c r="AZ26" s="19"/>
      <c r="BA26" s="21"/>
      <c r="BB26" s="19"/>
    </row>
    <row r="27" spans="1:54" x14ac:dyDescent="0.15">
      <c r="A27" s="17">
        <v>1983</v>
      </c>
      <c r="B27" s="17">
        <v>4</v>
      </c>
      <c r="C27" s="21"/>
      <c r="D27" s="19"/>
      <c r="E27" s="21"/>
      <c r="F27" s="19"/>
      <c r="G27" s="21"/>
      <c r="H27" s="19"/>
      <c r="I27" s="21"/>
      <c r="J27" s="19"/>
      <c r="K27" s="21"/>
      <c r="L27" s="19"/>
      <c r="M27" s="21"/>
      <c r="N27" s="19"/>
      <c r="O27" s="21"/>
      <c r="P27" s="19"/>
      <c r="Q27" s="21"/>
      <c r="R27" s="19"/>
      <c r="S27" s="21"/>
      <c r="T27" s="19"/>
      <c r="U27" s="21"/>
      <c r="V27" s="19"/>
      <c r="W27" s="21"/>
      <c r="X27" s="19"/>
      <c r="Y27" s="21"/>
      <c r="Z27" s="19"/>
      <c r="AA27" s="21"/>
      <c r="AB27" s="19"/>
      <c r="AC27" s="21"/>
      <c r="AD27" s="19"/>
      <c r="AE27" s="21"/>
      <c r="AF27" s="19"/>
      <c r="AG27" s="21"/>
      <c r="AH27" s="19"/>
      <c r="AI27" s="21"/>
      <c r="AJ27" s="19"/>
      <c r="AK27" s="21"/>
      <c r="AL27" s="19"/>
      <c r="AM27" s="21"/>
      <c r="AN27" s="19"/>
      <c r="AO27" s="21"/>
      <c r="AP27" s="19"/>
      <c r="AQ27" s="21"/>
      <c r="AR27" s="19"/>
      <c r="AS27" s="21"/>
      <c r="AT27" s="19"/>
      <c r="AU27" s="21"/>
      <c r="AV27" s="19"/>
      <c r="AW27" s="21"/>
      <c r="AX27" s="19"/>
      <c r="AY27" s="21"/>
      <c r="AZ27" s="19"/>
      <c r="BA27" s="21"/>
      <c r="BB27" s="19"/>
    </row>
    <row r="28" spans="1:54" x14ac:dyDescent="0.15">
      <c r="A28" s="17">
        <v>1984</v>
      </c>
      <c r="B28" s="17">
        <v>1</v>
      </c>
      <c r="C28" s="21"/>
      <c r="D28" s="19"/>
      <c r="E28" s="21"/>
      <c r="F28" s="19"/>
      <c r="G28" s="21"/>
      <c r="H28" s="19"/>
      <c r="I28" s="21"/>
      <c r="J28" s="19"/>
      <c r="K28" s="21"/>
      <c r="L28" s="19"/>
      <c r="M28" s="21"/>
      <c r="N28" s="19"/>
      <c r="O28" s="21"/>
      <c r="P28" s="19"/>
      <c r="Q28" s="21"/>
      <c r="R28" s="19"/>
      <c r="S28" s="21"/>
      <c r="T28" s="19"/>
      <c r="U28" s="21"/>
      <c r="V28" s="19"/>
      <c r="W28" s="21"/>
      <c r="X28" s="19"/>
      <c r="Y28" s="21"/>
      <c r="Z28" s="19"/>
      <c r="AA28" s="21"/>
      <c r="AB28" s="19"/>
      <c r="AC28" s="21"/>
      <c r="AD28" s="19"/>
      <c r="AE28" s="21"/>
      <c r="AF28" s="19"/>
      <c r="AG28" s="21"/>
      <c r="AH28" s="19"/>
      <c r="AI28" s="21"/>
      <c r="AJ28" s="19"/>
      <c r="AK28" s="21"/>
      <c r="AL28" s="19"/>
      <c r="AM28" s="21"/>
      <c r="AN28" s="19"/>
      <c r="AO28" s="21"/>
      <c r="AP28" s="19"/>
      <c r="AQ28" s="21"/>
      <c r="AR28" s="19"/>
      <c r="AS28" s="21"/>
      <c r="AT28" s="19"/>
      <c r="AU28" s="21"/>
      <c r="AV28" s="19"/>
      <c r="AW28" s="21"/>
      <c r="AX28" s="19"/>
      <c r="AY28" s="21"/>
      <c r="AZ28" s="19"/>
      <c r="BA28" s="21"/>
      <c r="BB28" s="19"/>
    </row>
    <row r="29" spans="1:54" x14ac:dyDescent="0.15">
      <c r="A29" s="17">
        <v>1984</v>
      </c>
      <c r="B29" s="17">
        <v>2</v>
      </c>
      <c r="C29" s="21"/>
      <c r="D29" s="19"/>
      <c r="E29" s="21"/>
      <c r="F29" s="19"/>
      <c r="G29" s="21"/>
      <c r="H29" s="19"/>
      <c r="I29" s="21"/>
      <c r="J29" s="19"/>
      <c r="K29" s="21"/>
      <c r="L29" s="19"/>
      <c r="M29" s="21"/>
      <c r="N29" s="19"/>
      <c r="O29" s="21"/>
      <c r="P29" s="19"/>
      <c r="Q29" s="21"/>
      <c r="R29" s="19"/>
      <c r="S29" s="21"/>
      <c r="T29" s="19"/>
      <c r="U29" s="21"/>
      <c r="V29" s="19"/>
      <c r="W29" s="21"/>
      <c r="X29" s="19"/>
      <c r="Y29" s="21"/>
      <c r="Z29" s="19"/>
      <c r="AA29" s="21"/>
      <c r="AB29" s="19"/>
      <c r="AC29" s="21"/>
      <c r="AD29" s="19"/>
      <c r="AE29" s="21"/>
      <c r="AF29" s="19"/>
      <c r="AG29" s="21"/>
      <c r="AH29" s="19"/>
      <c r="AI29" s="21"/>
      <c r="AJ29" s="19"/>
      <c r="AK29" s="21"/>
      <c r="AL29" s="19"/>
      <c r="AM29" s="21"/>
      <c r="AN29" s="19"/>
      <c r="AO29" s="21"/>
      <c r="AP29" s="19"/>
      <c r="AQ29" s="21"/>
      <c r="AR29" s="19"/>
      <c r="AS29" s="21"/>
      <c r="AT29" s="19"/>
      <c r="AU29" s="21"/>
      <c r="AV29" s="19"/>
      <c r="AW29" s="21"/>
      <c r="AX29" s="19"/>
      <c r="AY29" s="21"/>
      <c r="AZ29" s="19"/>
      <c r="BA29" s="21"/>
      <c r="BB29" s="19"/>
    </row>
    <row r="30" spans="1:54" x14ac:dyDescent="0.15">
      <c r="A30" s="17">
        <v>1984</v>
      </c>
      <c r="B30" s="17">
        <v>3</v>
      </c>
      <c r="C30" s="21"/>
      <c r="D30" s="19"/>
      <c r="E30" s="21"/>
      <c r="F30" s="19"/>
      <c r="G30" s="21"/>
      <c r="H30" s="19"/>
      <c r="I30" s="21"/>
      <c r="J30" s="19"/>
      <c r="K30" s="21"/>
      <c r="L30" s="19"/>
      <c r="M30" s="21"/>
      <c r="N30" s="19"/>
      <c r="O30" s="21"/>
      <c r="P30" s="19"/>
      <c r="Q30" s="21"/>
      <c r="R30" s="19"/>
      <c r="S30" s="21"/>
      <c r="T30" s="19"/>
      <c r="U30" s="21"/>
      <c r="V30" s="19"/>
      <c r="W30" s="21"/>
      <c r="X30" s="19"/>
      <c r="Y30" s="21"/>
      <c r="Z30" s="19"/>
      <c r="AA30" s="21"/>
      <c r="AB30" s="19"/>
      <c r="AC30" s="21"/>
      <c r="AD30" s="19"/>
      <c r="AE30" s="21"/>
      <c r="AF30" s="19"/>
      <c r="AG30" s="21"/>
      <c r="AH30" s="19"/>
      <c r="AI30" s="21"/>
      <c r="AJ30" s="19"/>
      <c r="AK30" s="21"/>
      <c r="AL30" s="19"/>
      <c r="AM30" s="21"/>
      <c r="AN30" s="19"/>
      <c r="AO30" s="21"/>
      <c r="AP30" s="19"/>
      <c r="AQ30" s="21"/>
      <c r="AR30" s="19"/>
      <c r="AS30" s="21"/>
      <c r="AT30" s="19"/>
      <c r="AU30" s="21"/>
      <c r="AV30" s="19"/>
      <c r="AW30" s="21"/>
      <c r="AX30" s="19"/>
      <c r="AY30" s="21"/>
      <c r="AZ30" s="19"/>
      <c r="BA30" s="21"/>
      <c r="BB30" s="19"/>
    </row>
    <row r="31" spans="1:54" x14ac:dyDescent="0.15">
      <c r="A31" s="17">
        <v>1984</v>
      </c>
      <c r="B31" s="17">
        <v>4</v>
      </c>
      <c r="C31" s="21"/>
      <c r="D31" s="19"/>
      <c r="E31" s="21"/>
      <c r="F31" s="19"/>
      <c r="G31" s="21"/>
      <c r="H31" s="19"/>
      <c r="I31" s="21"/>
      <c r="J31" s="19"/>
      <c r="K31" s="21"/>
      <c r="L31" s="19"/>
      <c r="M31" s="21"/>
      <c r="N31" s="19"/>
      <c r="O31" s="21"/>
      <c r="P31" s="19"/>
      <c r="Q31" s="21"/>
      <c r="R31" s="19"/>
      <c r="S31" s="21"/>
      <c r="T31" s="19"/>
      <c r="U31" s="21"/>
      <c r="V31" s="19"/>
      <c r="W31" s="21"/>
      <c r="X31" s="19"/>
      <c r="Y31" s="21"/>
      <c r="Z31" s="19"/>
      <c r="AA31" s="21"/>
      <c r="AB31" s="19"/>
      <c r="AC31" s="21"/>
      <c r="AD31" s="19"/>
      <c r="AE31" s="21"/>
      <c r="AF31" s="19"/>
      <c r="AG31" s="21"/>
      <c r="AH31" s="19"/>
      <c r="AI31" s="21"/>
      <c r="AJ31" s="19"/>
      <c r="AK31" s="21"/>
      <c r="AL31" s="19"/>
      <c r="AM31" s="21"/>
      <c r="AN31" s="19"/>
      <c r="AO31" s="21"/>
      <c r="AP31" s="19"/>
      <c r="AQ31" s="21"/>
      <c r="AR31" s="19"/>
      <c r="AS31" s="21"/>
      <c r="AT31" s="19"/>
      <c r="AU31" s="21"/>
      <c r="AV31" s="19"/>
      <c r="AW31" s="21"/>
      <c r="AX31" s="19"/>
      <c r="AY31" s="21"/>
      <c r="AZ31" s="19"/>
      <c r="BA31" s="21"/>
      <c r="BB31" s="19"/>
    </row>
    <row r="32" spans="1:54" x14ac:dyDescent="0.15">
      <c r="A32" s="17">
        <v>1985</v>
      </c>
      <c r="B32" s="17">
        <v>1</v>
      </c>
      <c r="C32" s="21"/>
      <c r="D32" s="19"/>
      <c r="E32" s="21"/>
      <c r="F32" s="19"/>
      <c r="G32" s="21"/>
      <c r="H32" s="19"/>
      <c r="I32" s="21"/>
      <c r="J32" s="19"/>
      <c r="K32" s="21"/>
      <c r="L32" s="19"/>
      <c r="M32" s="21"/>
      <c r="N32" s="19"/>
      <c r="O32" s="21"/>
      <c r="P32" s="19"/>
      <c r="Q32" s="21"/>
      <c r="R32" s="19"/>
      <c r="S32" s="21"/>
      <c r="T32" s="19"/>
      <c r="U32" s="21"/>
      <c r="V32" s="19"/>
      <c r="W32" s="21"/>
      <c r="X32" s="19"/>
      <c r="Y32" s="21"/>
      <c r="Z32" s="19"/>
      <c r="AA32" s="21"/>
      <c r="AB32" s="19"/>
      <c r="AC32" s="21"/>
      <c r="AD32" s="19"/>
      <c r="AE32" s="21"/>
      <c r="AF32" s="19"/>
      <c r="AG32" s="21"/>
      <c r="AH32" s="19"/>
      <c r="AI32" s="21"/>
      <c r="AJ32" s="19"/>
      <c r="AK32" s="21"/>
      <c r="AL32" s="19"/>
      <c r="AM32" s="21"/>
      <c r="AN32" s="19"/>
      <c r="AO32" s="21"/>
      <c r="AP32" s="19"/>
      <c r="AQ32" s="21"/>
      <c r="AR32" s="19"/>
      <c r="AS32" s="21"/>
      <c r="AT32" s="19"/>
      <c r="AU32" s="21"/>
      <c r="AV32" s="19"/>
      <c r="AW32" s="21"/>
      <c r="AX32" s="19"/>
      <c r="AY32" s="21"/>
      <c r="AZ32" s="19"/>
      <c r="BA32" s="21"/>
      <c r="BB32" s="19"/>
    </row>
    <row r="33" spans="1:54" x14ac:dyDescent="0.15">
      <c r="A33" s="17">
        <v>1985</v>
      </c>
      <c r="B33" s="17">
        <v>2</v>
      </c>
      <c r="C33" s="21"/>
      <c r="D33" s="19"/>
      <c r="E33" s="21"/>
      <c r="F33" s="19"/>
      <c r="G33" s="21"/>
      <c r="H33" s="19"/>
      <c r="I33" s="21"/>
      <c r="J33" s="19"/>
      <c r="K33" s="21"/>
      <c r="L33" s="19"/>
      <c r="M33" s="21"/>
      <c r="N33" s="19"/>
      <c r="O33" s="21"/>
      <c r="P33" s="19"/>
      <c r="Q33" s="21"/>
      <c r="R33" s="19"/>
      <c r="S33" s="21"/>
      <c r="T33" s="19"/>
      <c r="U33" s="21"/>
      <c r="V33" s="19"/>
      <c r="W33" s="21"/>
      <c r="X33" s="19"/>
      <c r="Y33" s="21"/>
      <c r="Z33" s="19"/>
      <c r="AA33" s="21"/>
      <c r="AB33" s="19"/>
      <c r="AC33" s="21"/>
      <c r="AD33" s="19"/>
      <c r="AE33" s="21"/>
      <c r="AF33" s="19"/>
      <c r="AG33" s="21"/>
      <c r="AH33" s="19"/>
      <c r="AI33" s="21"/>
      <c r="AJ33" s="19"/>
      <c r="AK33" s="21"/>
      <c r="AL33" s="19"/>
      <c r="AM33" s="21"/>
      <c r="AN33" s="19"/>
      <c r="AO33" s="21"/>
      <c r="AP33" s="19"/>
      <c r="AQ33" s="21"/>
      <c r="AR33" s="19"/>
      <c r="AS33" s="21"/>
      <c r="AT33" s="19"/>
      <c r="AU33" s="21"/>
      <c r="AV33" s="19"/>
      <c r="AW33" s="21"/>
      <c r="AX33" s="19"/>
      <c r="AY33" s="21"/>
      <c r="AZ33" s="19"/>
      <c r="BA33" s="21"/>
      <c r="BB33" s="19"/>
    </row>
    <row r="34" spans="1:54" x14ac:dyDescent="0.15">
      <c r="A34" s="17">
        <v>1985</v>
      </c>
      <c r="B34" s="17">
        <v>3</v>
      </c>
      <c r="C34" s="21"/>
      <c r="D34" s="19"/>
      <c r="E34" s="21"/>
      <c r="F34" s="19"/>
      <c r="G34" s="21"/>
      <c r="H34" s="19"/>
      <c r="I34" s="21"/>
      <c r="J34" s="19"/>
      <c r="K34" s="21"/>
      <c r="L34" s="19"/>
      <c r="M34" s="21"/>
      <c r="N34" s="19"/>
      <c r="O34" s="21"/>
      <c r="P34" s="19"/>
      <c r="Q34" s="21"/>
      <c r="R34" s="19"/>
      <c r="S34" s="21"/>
      <c r="T34" s="19"/>
      <c r="U34" s="21"/>
      <c r="V34" s="19"/>
      <c r="W34" s="21"/>
      <c r="X34" s="19"/>
      <c r="Y34" s="21"/>
      <c r="Z34" s="19"/>
      <c r="AA34" s="21"/>
      <c r="AB34" s="19"/>
      <c r="AC34" s="21"/>
      <c r="AD34" s="19"/>
      <c r="AE34" s="21"/>
      <c r="AF34" s="19"/>
      <c r="AG34" s="21"/>
      <c r="AH34" s="19"/>
      <c r="AI34" s="21"/>
      <c r="AJ34" s="19"/>
      <c r="AK34" s="21"/>
      <c r="AL34" s="19"/>
      <c r="AM34" s="21"/>
      <c r="AN34" s="19"/>
      <c r="AO34" s="21"/>
      <c r="AP34" s="19"/>
      <c r="AQ34" s="21"/>
      <c r="AR34" s="19"/>
      <c r="AS34" s="21"/>
      <c r="AT34" s="19"/>
      <c r="AU34" s="21"/>
      <c r="AV34" s="19"/>
      <c r="AW34" s="21"/>
      <c r="AX34" s="19"/>
      <c r="AY34" s="21"/>
      <c r="AZ34" s="19"/>
      <c r="BA34" s="21"/>
      <c r="BB34" s="19"/>
    </row>
    <row r="35" spans="1:54" x14ac:dyDescent="0.15">
      <c r="A35" s="17">
        <v>1985</v>
      </c>
      <c r="B35" s="17">
        <v>4</v>
      </c>
      <c r="C35" s="21"/>
      <c r="D35" s="19"/>
      <c r="E35" s="21"/>
      <c r="F35" s="19"/>
      <c r="G35" s="21"/>
      <c r="H35" s="19"/>
      <c r="I35" s="21"/>
      <c r="J35" s="19"/>
      <c r="K35" s="21"/>
      <c r="L35" s="19"/>
      <c r="M35" s="21"/>
      <c r="N35" s="19"/>
      <c r="O35" s="21"/>
      <c r="P35" s="19"/>
      <c r="Q35" s="21"/>
      <c r="R35" s="19"/>
      <c r="S35" s="21"/>
      <c r="T35" s="19"/>
      <c r="U35" s="21"/>
      <c r="V35" s="19"/>
      <c r="W35" s="21"/>
      <c r="X35" s="19"/>
      <c r="Y35" s="21"/>
      <c r="Z35" s="19"/>
      <c r="AA35" s="21"/>
      <c r="AB35" s="19"/>
      <c r="AC35" s="21"/>
      <c r="AD35" s="19"/>
      <c r="AE35" s="21"/>
      <c r="AF35" s="19"/>
      <c r="AG35" s="21"/>
      <c r="AH35" s="19"/>
      <c r="AI35" s="21"/>
      <c r="AJ35" s="19"/>
      <c r="AK35" s="21"/>
      <c r="AL35" s="19"/>
      <c r="AM35" s="21"/>
      <c r="AN35" s="19"/>
      <c r="AO35" s="21"/>
      <c r="AP35" s="19"/>
      <c r="AQ35" s="21"/>
      <c r="AR35" s="19"/>
      <c r="AS35" s="21"/>
      <c r="AT35" s="19"/>
      <c r="AU35" s="21"/>
      <c r="AV35" s="19"/>
      <c r="AW35" s="21"/>
      <c r="AX35" s="19"/>
      <c r="AY35" s="21"/>
      <c r="AZ35" s="19"/>
      <c r="BA35" s="21"/>
      <c r="BB35" s="19"/>
    </row>
    <row r="36" spans="1:54" x14ac:dyDescent="0.15">
      <c r="A36" s="17">
        <v>1986</v>
      </c>
      <c r="B36" s="17">
        <v>1</v>
      </c>
      <c r="C36" s="21"/>
      <c r="D36" s="19"/>
      <c r="E36" s="21"/>
      <c r="F36" s="19"/>
      <c r="G36" s="21"/>
      <c r="H36" s="19"/>
      <c r="I36" s="21"/>
      <c r="J36" s="19"/>
      <c r="K36" s="21"/>
      <c r="L36" s="19"/>
      <c r="M36" s="21"/>
      <c r="N36" s="19"/>
      <c r="O36" s="21"/>
      <c r="P36" s="19"/>
      <c r="Q36" s="21"/>
      <c r="R36" s="19"/>
      <c r="S36" s="21"/>
      <c r="T36" s="19"/>
      <c r="U36" s="21"/>
      <c r="V36" s="19"/>
      <c r="W36" s="21"/>
      <c r="X36" s="19"/>
      <c r="Y36" s="21"/>
      <c r="Z36" s="19"/>
      <c r="AA36" s="21"/>
      <c r="AB36" s="19"/>
      <c r="AC36" s="21"/>
      <c r="AD36" s="19"/>
      <c r="AE36" s="21"/>
      <c r="AF36" s="19"/>
      <c r="AG36" s="21"/>
      <c r="AH36" s="19"/>
      <c r="AI36" s="21"/>
      <c r="AJ36" s="19"/>
      <c r="AK36" s="21"/>
      <c r="AL36" s="19"/>
      <c r="AM36" s="21"/>
      <c r="AN36" s="19"/>
      <c r="AO36" s="21"/>
      <c r="AP36" s="19"/>
      <c r="AQ36" s="21"/>
      <c r="AR36" s="19"/>
      <c r="AS36" s="21"/>
      <c r="AT36" s="19"/>
      <c r="AU36" s="21"/>
      <c r="AV36" s="19"/>
      <c r="AW36" s="21"/>
      <c r="AX36" s="19"/>
      <c r="AY36" s="21"/>
      <c r="AZ36" s="19"/>
      <c r="BA36" s="21"/>
      <c r="BB36" s="19"/>
    </row>
    <row r="37" spans="1:54" x14ac:dyDescent="0.15">
      <c r="A37" s="17">
        <v>1986</v>
      </c>
      <c r="B37" s="17">
        <v>2</v>
      </c>
      <c r="C37" s="21"/>
      <c r="D37" s="19"/>
      <c r="E37" s="21"/>
      <c r="F37" s="19"/>
      <c r="G37" s="21"/>
      <c r="H37" s="19"/>
      <c r="I37" s="21"/>
      <c r="J37" s="19"/>
      <c r="K37" s="21"/>
      <c r="L37" s="19"/>
      <c r="M37" s="21"/>
      <c r="N37" s="19"/>
      <c r="O37" s="21"/>
      <c r="P37" s="19"/>
      <c r="Q37" s="21"/>
      <c r="R37" s="19"/>
      <c r="S37" s="21"/>
      <c r="T37" s="19"/>
      <c r="U37" s="21"/>
      <c r="V37" s="19"/>
      <c r="W37" s="21"/>
      <c r="X37" s="19"/>
      <c r="Y37" s="21"/>
      <c r="Z37" s="19"/>
      <c r="AA37" s="21"/>
      <c r="AB37" s="19"/>
      <c r="AC37" s="21"/>
      <c r="AD37" s="19"/>
      <c r="AE37" s="21"/>
      <c r="AF37" s="19"/>
      <c r="AG37" s="21"/>
      <c r="AH37" s="19"/>
      <c r="AI37" s="21"/>
      <c r="AJ37" s="19"/>
      <c r="AK37" s="21"/>
      <c r="AL37" s="19"/>
      <c r="AM37" s="21"/>
      <c r="AN37" s="19"/>
      <c r="AO37" s="21"/>
      <c r="AP37" s="19"/>
      <c r="AQ37" s="21"/>
      <c r="AR37" s="19"/>
      <c r="AS37" s="21"/>
      <c r="AT37" s="19"/>
      <c r="AU37" s="21"/>
      <c r="AV37" s="19"/>
      <c r="AW37" s="21"/>
      <c r="AX37" s="19"/>
      <c r="AY37" s="21"/>
      <c r="AZ37" s="19"/>
      <c r="BA37" s="21"/>
      <c r="BB37" s="19"/>
    </row>
    <row r="38" spans="1:54" x14ac:dyDescent="0.15">
      <c r="A38" s="17">
        <v>1986</v>
      </c>
      <c r="B38" s="17">
        <v>3</v>
      </c>
      <c r="C38" s="21"/>
      <c r="D38" s="19"/>
      <c r="E38" s="21"/>
      <c r="F38" s="19"/>
      <c r="G38" s="21"/>
      <c r="H38" s="19"/>
      <c r="I38" s="21"/>
      <c r="J38" s="19"/>
      <c r="K38" s="21"/>
      <c r="L38" s="19"/>
      <c r="M38" s="21"/>
      <c r="N38" s="19"/>
      <c r="O38" s="21"/>
      <c r="P38" s="19"/>
      <c r="Q38" s="21"/>
      <c r="R38" s="19"/>
      <c r="S38" s="21"/>
      <c r="T38" s="19"/>
      <c r="U38" s="21"/>
      <c r="V38" s="19"/>
      <c r="W38" s="21"/>
      <c r="X38" s="19"/>
      <c r="Y38" s="21"/>
      <c r="Z38" s="19"/>
      <c r="AA38" s="21"/>
      <c r="AB38" s="19"/>
      <c r="AC38" s="21"/>
      <c r="AD38" s="19"/>
      <c r="AE38" s="21"/>
      <c r="AF38" s="19"/>
      <c r="AG38" s="21"/>
      <c r="AH38" s="19"/>
      <c r="AI38" s="21"/>
      <c r="AJ38" s="19"/>
      <c r="AK38" s="21"/>
      <c r="AL38" s="19"/>
      <c r="AM38" s="21"/>
      <c r="AN38" s="19"/>
      <c r="AO38" s="21"/>
      <c r="AP38" s="19"/>
      <c r="AQ38" s="21"/>
      <c r="AR38" s="19"/>
      <c r="AS38" s="21"/>
      <c r="AT38" s="19"/>
      <c r="AU38" s="21"/>
      <c r="AV38" s="19"/>
      <c r="AW38" s="21"/>
      <c r="AX38" s="19"/>
      <c r="AY38" s="21"/>
      <c r="AZ38" s="19"/>
      <c r="BA38" s="21"/>
      <c r="BB38" s="19"/>
    </row>
    <row r="39" spans="1:54" x14ac:dyDescent="0.15">
      <c r="A39" s="17">
        <v>1986</v>
      </c>
      <c r="B39" s="17">
        <v>4</v>
      </c>
      <c r="C39" s="21"/>
      <c r="D39" s="19"/>
      <c r="E39" s="21"/>
      <c r="F39" s="19"/>
      <c r="G39" s="21"/>
      <c r="H39" s="19"/>
      <c r="I39" s="21"/>
      <c r="J39" s="19"/>
      <c r="K39" s="21"/>
      <c r="L39" s="19"/>
      <c r="M39" s="21"/>
      <c r="N39" s="19"/>
      <c r="O39" s="21"/>
      <c r="P39" s="19"/>
      <c r="Q39" s="21"/>
      <c r="R39" s="19"/>
      <c r="S39" s="21"/>
      <c r="T39" s="19"/>
      <c r="U39" s="21"/>
      <c r="V39" s="19"/>
      <c r="W39" s="21"/>
      <c r="X39" s="19"/>
      <c r="Y39" s="21"/>
      <c r="Z39" s="19"/>
      <c r="AA39" s="21"/>
      <c r="AB39" s="19"/>
      <c r="AC39" s="21"/>
      <c r="AD39" s="19"/>
      <c r="AE39" s="21"/>
      <c r="AF39" s="19"/>
      <c r="AG39" s="21"/>
      <c r="AH39" s="19"/>
      <c r="AI39" s="21"/>
      <c r="AJ39" s="19"/>
      <c r="AK39" s="21"/>
      <c r="AL39" s="19"/>
      <c r="AM39" s="21"/>
      <c r="AN39" s="19"/>
      <c r="AO39" s="21"/>
      <c r="AP39" s="19"/>
      <c r="AQ39" s="21"/>
      <c r="AR39" s="19"/>
      <c r="AS39" s="21"/>
      <c r="AT39" s="19"/>
      <c r="AU39" s="21"/>
      <c r="AV39" s="19"/>
      <c r="AW39" s="21"/>
      <c r="AX39" s="19"/>
      <c r="AY39" s="21"/>
      <c r="AZ39" s="19"/>
      <c r="BA39" s="21"/>
      <c r="BB39" s="19"/>
    </row>
    <row r="40" spans="1:54" x14ac:dyDescent="0.15">
      <c r="A40" s="17">
        <v>1987</v>
      </c>
      <c r="B40" s="17">
        <v>1</v>
      </c>
      <c r="C40" s="21"/>
      <c r="D40" s="19"/>
      <c r="E40" s="21"/>
      <c r="F40" s="19"/>
      <c r="G40" s="21"/>
      <c r="H40" s="19"/>
      <c r="I40" s="21"/>
      <c r="J40" s="19"/>
      <c r="K40" s="21"/>
      <c r="L40" s="19"/>
      <c r="M40" s="21"/>
      <c r="N40" s="19"/>
      <c r="O40" s="21"/>
      <c r="P40" s="19"/>
      <c r="Q40" s="21"/>
      <c r="R40" s="19"/>
      <c r="S40" s="21"/>
      <c r="T40" s="19"/>
      <c r="U40" s="21"/>
      <c r="V40" s="19"/>
      <c r="W40" s="21"/>
      <c r="X40" s="19"/>
      <c r="Y40" s="21"/>
      <c r="Z40" s="19"/>
      <c r="AA40" s="21"/>
      <c r="AB40" s="19"/>
      <c r="AC40" s="21"/>
      <c r="AD40" s="19"/>
      <c r="AE40" s="21"/>
      <c r="AF40" s="19"/>
      <c r="AG40" s="21"/>
      <c r="AH40" s="19"/>
      <c r="AI40" s="21"/>
      <c r="AJ40" s="19"/>
      <c r="AK40" s="21"/>
      <c r="AL40" s="19"/>
      <c r="AM40" s="21"/>
      <c r="AN40" s="19"/>
      <c r="AO40" s="21"/>
      <c r="AP40" s="19"/>
      <c r="AQ40" s="21"/>
      <c r="AR40" s="19"/>
      <c r="AS40" s="21"/>
      <c r="AT40" s="19"/>
      <c r="AU40" s="21"/>
      <c r="AV40" s="19"/>
      <c r="AW40" s="21"/>
      <c r="AX40" s="19"/>
      <c r="AY40" s="21"/>
      <c r="AZ40" s="19"/>
      <c r="BA40" s="21"/>
      <c r="BB40" s="19"/>
    </row>
    <row r="41" spans="1:54" x14ac:dyDescent="0.15">
      <c r="A41" s="17">
        <v>1987</v>
      </c>
      <c r="B41" s="17">
        <v>2</v>
      </c>
      <c r="C41" s="21"/>
      <c r="D41" s="19"/>
      <c r="E41" s="21"/>
      <c r="F41" s="19"/>
      <c r="G41" s="21"/>
      <c r="H41" s="19"/>
      <c r="I41" s="21"/>
      <c r="J41" s="19"/>
      <c r="K41" s="21"/>
      <c r="L41" s="19"/>
      <c r="M41" s="21"/>
      <c r="N41" s="19"/>
      <c r="O41" s="21"/>
      <c r="P41" s="19"/>
      <c r="Q41" s="21"/>
      <c r="R41" s="19"/>
      <c r="S41" s="21"/>
      <c r="T41" s="19"/>
      <c r="U41" s="21"/>
      <c r="V41" s="19"/>
      <c r="W41" s="21"/>
      <c r="X41" s="19"/>
      <c r="Y41" s="21"/>
      <c r="Z41" s="19"/>
      <c r="AA41" s="21"/>
      <c r="AB41" s="19"/>
      <c r="AC41" s="21"/>
      <c r="AD41" s="19"/>
      <c r="AE41" s="21"/>
      <c r="AF41" s="19"/>
      <c r="AG41" s="21"/>
      <c r="AH41" s="19"/>
      <c r="AI41" s="21"/>
      <c r="AJ41" s="19"/>
      <c r="AK41" s="21"/>
      <c r="AL41" s="19"/>
      <c r="AM41" s="21"/>
      <c r="AN41" s="19"/>
      <c r="AO41" s="21"/>
      <c r="AP41" s="19"/>
      <c r="AQ41" s="21"/>
      <c r="AR41" s="19"/>
      <c r="AS41" s="21"/>
      <c r="AT41" s="19"/>
      <c r="AU41" s="21"/>
      <c r="AV41" s="19"/>
      <c r="AW41" s="21"/>
      <c r="AX41" s="19"/>
      <c r="AY41" s="21"/>
      <c r="AZ41" s="19"/>
      <c r="BA41" s="21"/>
      <c r="BB41" s="19"/>
    </row>
    <row r="42" spans="1:54" x14ac:dyDescent="0.15">
      <c r="A42" s="17">
        <v>1987</v>
      </c>
      <c r="B42" s="17">
        <v>3</v>
      </c>
      <c r="C42" s="21"/>
      <c r="D42" s="19"/>
      <c r="E42" s="21"/>
      <c r="F42" s="19"/>
      <c r="G42" s="21"/>
      <c r="H42" s="19"/>
      <c r="I42" s="21"/>
      <c r="J42" s="19"/>
      <c r="K42" s="21"/>
      <c r="L42" s="19"/>
      <c r="M42" s="21"/>
      <c r="N42" s="19"/>
      <c r="O42" s="21"/>
      <c r="P42" s="19"/>
      <c r="Q42" s="21"/>
      <c r="R42" s="19"/>
      <c r="S42" s="21"/>
      <c r="T42" s="19"/>
      <c r="U42" s="21"/>
      <c r="V42" s="19"/>
      <c r="W42" s="21"/>
      <c r="X42" s="19"/>
      <c r="Y42" s="21"/>
      <c r="Z42" s="19"/>
      <c r="AA42" s="21"/>
      <c r="AB42" s="19"/>
      <c r="AC42" s="21"/>
      <c r="AD42" s="19"/>
      <c r="AE42" s="21"/>
      <c r="AF42" s="19"/>
      <c r="AG42" s="21"/>
      <c r="AH42" s="19"/>
      <c r="AI42" s="21"/>
      <c r="AJ42" s="19"/>
      <c r="AK42" s="21"/>
      <c r="AL42" s="19"/>
      <c r="AM42" s="21"/>
      <c r="AN42" s="19"/>
      <c r="AO42" s="21"/>
      <c r="AP42" s="19"/>
      <c r="AQ42" s="21"/>
      <c r="AR42" s="19"/>
      <c r="AS42" s="21"/>
      <c r="AT42" s="19"/>
      <c r="AU42" s="21"/>
      <c r="AV42" s="19"/>
      <c r="AW42" s="21"/>
      <c r="AX42" s="19"/>
      <c r="AY42" s="21"/>
      <c r="AZ42" s="19"/>
      <c r="BA42" s="21"/>
      <c r="BB42" s="19"/>
    </row>
    <row r="43" spans="1:54" x14ac:dyDescent="0.15">
      <c r="A43" s="17">
        <v>1987</v>
      </c>
      <c r="B43" s="17">
        <v>4</v>
      </c>
      <c r="C43" s="21"/>
      <c r="D43" s="19"/>
      <c r="E43" s="21"/>
      <c r="F43" s="19"/>
      <c r="G43" s="21"/>
      <c r="H43" s="19"/>
      <c r="I43" s="21"/>
      <c r="J43" s="19"/>
      <c r="K43" s="21"/>
      <c r="L43" s="19"/>
      <c r="M43" s="21"/>
      <c r="N43" s="19"/>
      <c r="O43" s="21"/>
      <c r="P43" s="19"/>
      <c r="Q43" s="21"/>
      <c r="R43" s="19"/>
      <c r="S43" s="21"/>
      <c r="T43" s="19"/>
      <c r="U43" s="21"/>
      <c r="V43" s="19"/>
      <c r="W43" s="21"/>
      <c r="X43" s="19"/>
      <c r="Y43" s="21"/>
      <c r="Z43" s="19"/>
      <c r="AA43" s="21"/>
      <c r="AB43" s="19"/>
      <c r="AC43" s="21"/>
      <c r="AD43" s="19"/>
      <c r="AE43" s="21"/>
      <c r="AF43" s="19"/>
      <c r="AG43" s="21"/>
      <c r="AH43" s="19"/>
      <c r="AI43" s="21"/>
      <c r="AJ43" s="19"/>
      <c r="AK43" s="21"/>
      <c r="AL43" s="19"/>
      <c r="AM43" s="21"/>
      <c r="AN43" s="19"/>
      <c r="AO43" s="21"/>
      <c r="AP43" s="19"/>
      <c r="AQ43" s="21"/>
      <c r="AR43" s="19"/>
      <c r="AS43" s="21"/>
      <c r="AT43" s="19"/>
      <c r="AU43" s="21"/>
      <c r="AV43" s="19"/>
      <c r="AW43" s="21"/>
      <c r="AX43" s="19"/>
      <c r="AY43" s="21"/>
      <c r="AZ43" s="19"/>
      <c r="BA43" s="21"/>
      <c r="BB43" s="19"/>
    </row>
    <row r="44" spans="1:54" x14ac:dyDescent="0.15">
      <c r="A44" s="17">
        <v>1988</v>
      </c>
      <c r="B44" s="17">
        <v>1</v>
      </c>
      <c r="C44" s="21"/>
      <c r="D44" s="19"/>
      <c r="E44" s="21"/>
      <c r="F44" s="19"/>
      <c r="G44" s="21"/>
      <c r="H44" s="19"/>
      <c r="I44" s="21"/>
      <c r="J44" s="19"/>
      <c r="K44" s="21"/>
      <c r="L44" s="19"/>
      <c r="M44" s="21"/>
      <c r="N44" s="19"/>
      <c r="O44" s="21"/>
      <c r="P44" s="19"/>
      <c r="Q44" s="21"/>
      <c r="R44" s="19"/>
      <c r="S44" s="21"/>
      <c r="T44" s="19"/>
      <c r="U44" s="21"/>
      <c r="V44" s="19"/>
      <c r="W44" s="21"/>
      <c r="X44" s="19"/>
      <c r="Y44" s="21"/>
      <c r="Z44" s="19"/>
      <c r="AA44" s="21"/>
      <c r="AB44" s="19"/>
      <c r="AC44" s="21"/>
      <c r="AD44" s="19"/>
      <c r="AE44" s="21"/>
      <c r="AF44" s="19"/>
      <c r="AG44" s="21"/>
      <c r="AH44" s="19"/>
      <c r="AI44" s="21"/>
      <c r="AJ44" s="19"/>
      <c r="AK44" s="21"/>
      <c r="AL44" s="19"/>
      <c r="AM44" s="21"/>
      <c r="AN44" s="19"/>
      <c r="AO44" s="21"/>
      <c r="AP44" s="19"/>
      <c r="AQ44" s="21"/>
      <c r="AR44" s="19"/>
      <c r="AS44" s="21"/>
      <c r="AT44" s="19"/>
      <c r="AU44" s="21"/>
      <c r="AV44" s="19"/>
      <c r="AW44" s="21"/>
      <c r="AX44" s="19"/>
      <c r="AY44" s="21"/>
      <c r="AZ44" s="19"/>
      <c r="BA44" s="21"/>
      <c r="BB44" s="19"/>
    </row>
    <row r="45" spans="1:54" x14ac:dyDescent="0.15">
      <c r="A45" s="17">
        <v>1988</v>
      </c>
      <c r="B45" s="17">
        <v>2</v>
      </c>
      <c r="C45" s="21"/>
      <c r="D45" s="19"/>
      <c r="E45" s="21"/>
      <c r="F45" s="19"/>
      <c r="G45" s="21"/>
      <c r="H45" s="19"/>
      <c r="I45" s="21"/>
      <c r="J45" s="19"/>
      <c r="K45" s="21"/>
      <c r="L45" s="19"/>
      <c r="M45" s="21"/>
      <c r="N45" s="19"/>
      <c r="O45" s="21"/>
      <c r="P45" s="19"/>
      <c r="Q45" s="21"/>
      <c r="R45" s="19"/>
      <c r="S45" s="21"/>
      <c r="T45" s="19"/>
      <c r="U45" s="21"/>
      <c r="V45" s="19"/>
      <c r="W45" s="21"/>
      <c r="X45" s="19"/>
      <c r="Y45" s="21"/>
      <c r="Z45" s="19"/>
      <c r="AA45" s="21"/>
      <c r="AB45" s="19"/>
      <c r="AC45" s="21"/>
      <c r="AD45" s="19"/>
      <c r="AE45" s="21"/>
      <c r="AF45" s="19"/>
      <c r="AG45" s="21"/>
      <c r="AH45" s="19"/>
      <c r="AI45" s="21"/>
      <c r="AJ45" s="19"/>
      <c r="AK45" s="21"/>
      <c r="AL45" s="19"/>
      <c r="AM45" s="21"/>
      <c r="AN45" s="19"/>
      <c r="AO45" s="21"/>
      <c r="AP45" s="19"/>
      <c r="AQ45" s="21"/>
      <c r="AR45" s="19"/>
      <c r="AS45" s="21"/>
      <c r="AT45" s="19"/>
      <c r="AU45" s="21"/>
      <c r="AV45" s="19"/>
      <c r="AW45" s="21"/>
      <c r="AX45" s="19"/>
      <c r="AY45" s="21"/>
      <c r="AZ45" s="19"/>
      <c r="BA45" s="21"/>
      <c r="BB45" s="19"/>
    </row>
    <row r="46" spans="1:54" x14ac:dyDescent="0.15">
      <c r="A46" s="17">
        <v>1988</v>
      </c>
      <c r="B46" s="17">
        <v>3</v>
      </c>
      <c r="C46" s="21"/>
      <c r="D46" s="19"/>
      <c r="E46" s="21"/>
      <c r="F46" s="19"/>
      <c r="G46" s="21"/>
      <c r="H46" s="19"/>
      <c r="I46" s="21"/>
      <c r="J46" s="19"/>
      <c r="K46" s="21"/>
      <c r="L46" s="19"/>
      <c r="M46" s="21"/>
      <c r="N46" s="19"/>
      <c r="O46" s="21"/>
      <c r="P46" s="19"/>
      <c r="Q46" s="21"/>
      <c r="R46" s="19"/>
      <c r="S46" s="21"/>
      <c r="T46" s="19"/>
      <c r="U46" s="21"/>
      <c r="V46" s="19"/>
      <c r="W46" s="21"/>
      <c r="X46" s="19"/>
      <c r="Y46" s="21"/>
      <c r="Z46" s="19"/>
      <c r="AA46" s="21"/>
      <c r="AB46" s="19"/>
      <c r="AC46" s="21"/>
      <c r="AD46" s="19"/>
      <c r="AE46" s="21"/>
      <c r="AF46" s="19"/>
      <c r="AG46" s="21"/>
      <c r="AH46" s="19"/>
      <c r="AI46" s="21"/>
      <c r="AJ46" s="19"/>
      <c r="AK46" s="21"/>
      <c r="AL46" s="19"/>
      <c r="AM46" s="21"/>
      <c r="AN46" s="19"/>
      <c r="AO46" s="21"/>
      <c r="AP46" s="19"/>
      <c r="AQ46" s="21"/>
      <c r="AR46" s="19"/>
      <c r="AS46" s="21"/>
      <c r="AT46" s="19"/>
      <c r="AU46" s="21"/>
      <c r="AV46" s="19"/>
      <c r="AW46" s="21"/>
      <c r="AX46" s="19"/>
      <c r="AY46" s="21"/>
      <c r="AZ46" s="19"/>
      <c r="BA46" s="21"/>
      <c r="BB46" s="19"/>
    </row>
    <row r="47" spans="1:54" x14ac:dyDescent="0.15">
      <c r="A47" s="17">
        <v>1988</v>
      </c>
      <c r="B47" s="17">
        <v>4</v>
      </c>
      <c r="C47" s="21"/>
      <c r="D47" s="19"/>
      <c r="E47" s="21"/>
      <c r="F47" s="19"/>
      <c r="G47" s="21"/>
      <c r="H47" s="19"/>
      <c r="I47" s="21"/>
      <c r="J47" s="19"/>
      <c r="K47" s="21"/>
      <c r="L47" s="19"/>
      <c r="M47" s="21"/>
      <c r="N47" s="19"/>
      <c r="O47" s="21"/>
      <c r="P47" s="19"/>
      <c r="Q47" s="21"/>
      <c r="R47" s="19"/>
      <c r="S47" s="21"/>
      <c r="T47" s="19"/>
      <c r="U47" s="21"/>
      <c r="V47" s="19"/>
      <c r="W47" s="21"/>
      <c r="X47" s="19"/>
      <c r="Y47" s="21"/>
      <c r="Z47" s="19"/>
      <c r="AA47" s="21"/>
      <c r="AB47" s="19"/>
      <c r="AC47" s="21"/>
      <c r="AD47" s="19"/>
      <c r="AE47" s="21"/>
      <c r="AF47" s="19"/>
      <c r="AG47" s="21"/>
      <c r="AH47" s="19"/>
      <c r="AI47" s="21"/>
      <c r="AJ47" s="19"/>
      <c r="AK47" s="21"/>
      <c r="AL47" s="19"/>
      <c r="AM47" s="21"/>
      <c r="AN47" s="19"/>
      <c r="AO47" s="21"/>
      <c r="AP47" s="19"/>
      <c r="AQ47" s="21"/>
      <c r="AR47" s="19"/>
      <c r="AS47" s="21"/>
      <c r="AT47" s="19"/>
      <c r="AU47" s="21"/>
      <c r="AV47" s="19"/>
      <c r="AW47" s="21"/>
      <c r="AX47" s="19"/>
      <c r="AY47" s="21"/>
      <c r="AZ47" s="19"/>
      <c r="BA47" s="21"/>
      <c r="BB47" s="19"/>
    </row>
    <row r="48" spans="1:54" x14ac:dyDescent="0.15">
      <c r="A48" s="17">
        <v>1989</v>
      </c>
      <c r="B48" s="17">
        <v>1</v>
      </c>
      <c r="C48" s="21"/>
      <c r="D48" s="19"/>
      <c r="E48" s="21"/>
      <c r="F48" s="19"/>
      <c r="G48" s="21"/>
      <c r="H48" s="19"/>
      <c r="I48" s="21"/>
      <c r="J48" s="19"/>
      <c r="K48" s="21"/>
      <c r="L48" s="19"/>
      <c r="M48" s="21"/>
      <c r="N48" s="19"/>
      <c r="O48" s="21"/>
      <c r="P48" s="19"/>
      <c r="Q48" s="21"/>
      <c r="R48" s="19"/>
      <c r="S48" s="21"/>
      <c r="T48" s="19"/>
      <c r="U48" s="21"/>
      <c r="V48" s="19"/>
      <c r="W48" s="21"/>
      <c r="X48" s="19"/>
      <c r="Y48" s="21"/>
      <c r="Z48" s="19"/>
      <c r="AA48" s="21"/>
      <c r="AB48" s="19"/>
      <c r="AC48" s="21"/>
      <c r="AD48" s="19"/>
      <c r="AE48" s="21"/>
      <c r="AF48" s="19"/>
      <c r="AG48" s="21"/>
      <c r="AH48" s="19"/>
      <c r="AI48" s="21"/>
      <c r="AJ48" s="19"/>
      <c r="AK48" s="21"/>
      <c r="AL48" s="19"/>
      <c r="AM48" s="21"/>
      <c r="AN48" s="19"/>
      <c r="AO48" s="21"/>
      <c r="AP48" s="19"/>
      <c r="AQ48" s="21"/>
      <c r="AR48" s="19"/>
      <c r="AS48" s="21"/>
      <c r="AT48" s="19"/>
      <c r="AU48" s="21"/>
      <c r="AV48" s="19"/>
      <c r="AW48" s="21"/>
      <c r="AX48" s="19"/>
      <c r="AY48" s="21"/>
      <c r="AZ48" s="19"/>
      <c r="BA48" s="21"/>
      <c r="BB48" s="19"/>
    </row>
    <row r="49" spans="1:54" x14ac:dyDescent="0.15">
      <c r="A49" s="17">
        <v>1989</v>
      </c>
      <c r="B49" s="17">
        <v>2</v>
      </c>
      <c r="C49" s="21"/>
      <c r="D49" s="19"/>
      <c r="E49" s="21"/>
      <c r="F49" s="19"/>
      <c r="G49" s="21"/>
      <c r="H49" s="19"/>
      <c r="I49" s="21"/>
      <c r="J49" s="19"/>
      <c r="K49" s="21"/>
      <c r="L49" s="19"/>
      <c r="M49" s="21"/>
      <c r="N49" s="19"/>
      <c r="O49" s="21"/>
      <c r="P49" s="19"/>
      <c r="Q49" s="21"/>
      <c r="R49" s="19"/>
      <c r="S49" s="21"/>
      <c r="T49" s="19"/>
      <c r="U49" s="21"/>
      <c r="V49" s="19"/>
      <c r="W49" s="21"/>
      <c r="X49" s="19"/>
      <c r="Y49" s="21"/>
      <c r="Z49" s="19"/>
      <c r="AA49" s="21"/>
      <c r="AB49" s="19"/>
      <c r="AC49" s="21"/>
      <c r="AD49" s="19"/>
      <c r="AE49" s="21"/>
      <c r="AF49" s="19"/>
      <c r="AG49" s="21"/>
      <c r="AH49" s="19"/>
      <c r="AI49" s="21"/>
      <c r="AJ49" s="19"/>
      <c r="AK49" s="21"/>
      <c r="AL49" s="19"/>
      <c r="AM49" s="21"/>
      <c r="AN49" s="19"/>
      <c r="AO49" s="21"/>
      <c r="AP49" s="19"/>
      <c r="AQ49" s="21"/>
      <c r="AR49" s="19"/>
      <c r="AS49" s="21"/>
      <c r="AT49" s="19"/>
      <c r="AU49" s="21"/>
      <c r="AV49" s="19"/>
      <c r="AW49" s="21"/>
      <c r="AX49" s="19"/>
      <c r="AY49" s="21"/>
      <c r="AZ49" s="19"/>
      <c r="BA49" s="21"/>
      <c r="BB49" s="19"/>
    </row>
    <row r="50" spans="1:54" x14ac:dyDescent="0.15">
      <c r="A50" s="17">
        <v>1989</v>
      </c>
      <c r="B50" s="17">
        <v>3</v>
      </c>
      <c r="C50" s="21"/>
      <c r="D50" s="19"/>
      <c r="E50" s="21"/>
      <c r="F50" s="19"/>
      <c r="G50" s="21"/>
      <c r="H50" s="19"/>
      <c r="I50" s="21"/>
      <c r="J50" s="19"/>
      <c r="K50" s="21"/>
      <c r="L50" s="19"/>
      <c r="M50" s="21"/>
      <c r="N50" s="19"/>
      <c r="O50" s="21"/>
      <c r="P50" s="19"/>
      <c r="Q50" s="21"/>
      <c r="R50" s="19"/>
      <c r="S50" s="21"/>
      <c r="T50" s="19"/>
      <c r="U50" s="21"/>
      <c r="V50" s="19"/>
      <c r="W50" s="21"/>
      <c r="X50" s="19"/>
      <c r="Y50" s="21"/>
      <c r="Z50" s="19"/>
      <c r="AA50" s="21"/>
      <c r="AB50" s="19"/>
      <c r="AC50" s="21"/>
      <c r="AD50" s="19"/>
      <c r="AE50" s="21"/>
      <c r="AF50" s="19"/>
      <c r="AG50" s="21"/>
      <c r="AH50" s="19"/>
      <c r="AI50" s="21"/>
      <c r="AJ50" s="19"/>
      <c r="AK50" s="21"/>
      <c r="AL50" s="19"/>
      <c r="AM50" s="21"/>
      <c r="AN50" s="19"/>
      <c r="AO50" s="21"/>
      <c r="AP50" s="19"/>
      <c r="AQ50" s="21"/>
      <c r="AR50" s="19"/>
      <c r="AS50" s="21"/>
      <c r="AT50" s="19"/>
      <c r="AU50" s="21"/>
      <c r="AV50" s="19"/>
      <c r="AW50" s="21"/>
      <c r="AX50" s="19"/>
      <c r="AY50" s="21"/>
      <c r="AZ50" s="19"/>
      <c r="BA50" s="21"/>
      <c r="BB50" s="19"/>
    </row>
    <row r="51" spans="1:54" x14ac:dyDescent="0.15">
      <c r="A51" s="17">
        <v>1989</v>
      </c>
      <c r="B51" s="17">
        <v>4</v>
      </c>
      <c r="C51" s="21"/>
      <c r="D51" s="19"/>
      <c r="E51" s="21"/>
      <c r="F51" s="19"/>
      <c r="G51" s="21"/>
      <c r="H51" s="19"/>
      <c r="I51" s="21"/>
      <c r="J51" s="19"/>
      <c r="K51" s="21"/>
      <c r="L51" s="19"/>
      <c r="M51" s="21"/>
      <c r="N51" s="19"/>
      <c r="O51" s="21"/>
      <c r="P51" s="19"/>
      <c r="Q51" s="21"/>
      <c r="R51" s="19"/>
      <c r="S51" s="21"/>
      <c r="T51" s="19"/>
      <c r="U51" s="21"/>
      <c r="V51" s="19"/>
      <c r="W51" s="21"/>
      <c r="X51" s="19"/>
      <c r="Y51" s="21"/>
      <c r="Z51" s="19"/>
      <c r="AA51" s="21"/>
      <c r="AB51" s="19"/>
      <c r="AC51" s="21"/>
      <c r="AD51" s="19"/>
      <c r="AE51" s="21"/>
      <c r="AF51" s="19"/>
      <c r="AG51" s="21"/>
      <c r="AH51" s="19"/>
      <c r="AI51" s="21"/>
      <c r="AJ51" s="19"/>
      <c r="AK51" s="21"/>
      <c r="AL51" s="19"/>
      <c r="AM51" s="21"/>
      <c r="AN51" s="19"/>
      <c r="AO51" s="21"/>
      <c r="AP51" s="19"/>
      <c r="AQ51" s="21"/>
      <c r="AR51" s="19"/>
      <c r="AS51" s="21"/>
      <c r="AT51" s="19"/>
      <c r="AU51" s="21"/>
      <c r="AV51" s="19"/>
      <c r="AW51" s="21"/>
      <c r="AX51" s="19"/>
      <c r="AY51" s="21"/>
      <c r="AZ51" s="19"/>
      <c r="BA51" s="21"/>
      <c r="BB51" s="19"/>
    </row>
    <row r="52" spans="1:54" x14ac:dyDescent="0.15">
      <c r="A52" s="17">
        <v>1990</v>
      </c>
      <c r="B52" s="17">
        <v>1</v>
      </c>
      <c r="C52" s="21"/>
      <c r="D52" s="19"/>
      <c r="E52" s="21"/>
      <c r="F52" s="19"/>
      <c r="G52" s="21"/>
      <c r="H52" s="19"/>
      <c r="I52" s="21"/>
      <c r="J52" s="19"/>
      <c r="K52" s="21"/>
      <c r="L52" s="19"/>
      <c r="M52" s="21"/>
      <c r="N52" s="19"/>
      <c r="O52" s="21"/>
      <c r="P52" s="19"/>
      <c r="Q52" s="21"/>
      <c r="R52" s="19"/>
      <c r="S52" s="21"/>
      <c r="T52" s="19"/>
      <c r="U52" s="21"/>
      <c r="V52" s="19"/>
      <c r="W52" s="21"/>
      <c r="X52" s="19"/>
      <c r="Y52" s="21"/>
      <c r="Z52" s="19"/>
      <c r="AA52" s="21"/>
      <c r="AB52" s="19"/>
      <c r="AC52" s="21"/>
      <c r="AD52" s="19"/>
      <c r="AE52" s="21"/>
      <c r="AF52" s="19"/>
      <c r="AG52" s="21"/>
      <c r="AH52" s="19"/>
      <c r="AI52" s="21"/>
      <c r="AJ52" s="19"/>
      <c r="AK52" s="21"/>
      <c r="AL52" s="19"/>
      <c r="AM52" s="21"/>
      <c r="AN52" s="19"/>
      <c r="AO52" s="21"/>
      <c r="AP52" s="19"/>
      <c r="AQ52" s="21"/>
      <c r="AR52" s="19"/>
      <c r="AS52" s="21"/>
      <c r="AT52" s="19"/>
      <c r="AU52" s="21"/>
      <c r="AV52" s="19"/>
      <c r="AW52" s="21"/>
      <c r="AX52" s="19"/>
      <c r="AY52" s="21"/>
      <c r="AZ52" s="19"/>
      <c r="BA52" s="21"/>
      <c r="BB52" s="19"/>
    </row>
    <row r="53" spans="1:54" x14ac:dyDescent="0.15">
      <c r="A53" s="17">
        <v>1990</v>
      </c>
      <c r="B53" s="17">
        <v>2</v>
      </c>
      <c r="C53" s="21"/>
      <c r="D53" s="19"/>
      <c r="E53" s="21"/>
      <c r="F53" s="19"/>
      <c r="G53" s="21"/>
      <c r="H53" s="19"/>
      <c r="I53" s="21"/>
      <c r="J53" s="19"/>
      <c r="K53" s="21"/>
      <c r="L53" s="19"/>
      <c r="M53" s="21"/>
      <c r="N53" s="19"/>
      <c r="O53" s="21"/>
      <c r="P53" s="19"/>
      <c r="Q53" s="21"/>
      <c r="R53" s="19"/>
      <c r="S53" s="21"/>
      <c r="T53" s="19"/>
      <c r="U53" s="21"/>
      <c r="V53" s="19"/>
      <c r="W53" s="21"/>
      <c r="X53" s="19"/>
      <c r="Y53" s="21"/>
      <c r="Z53" s="19"/>
      <c r="AA53" s="21"/>
      <c r="AB53" s="19"/>
      <c r="AC53" s="21"/>
      <c r="AD53" s="19"/>
      <c r="AE53" s="21"/>
      <c r="AF53" s="19"/>
      <c r="AG53" s="21"/>
      <c r="AH53" s="19"/>
      <c r="AI53" s="21"/>
      <c r="AJ53" s="19"/>
      <c r="AK53" s="21"/>
      <c r="AL53" s="19"/>
      <c r="AM53" s="21"/>
      <c r="AN53" s="19"/>
      <c r="AO53" s="21"/>
      <c r="AP53" s="19"/>
      <c r="AQ53" s="21"/>
      <c r="AR53" s="19"/>
      <c r="AS53" s="21"/>
      <c r="AT53" s="19"/>
      <c r="AU53" s="21"/>
      <c r="AV53" s="19"/>
      <c r="AW53" s="21"/>
      <c r="AX53" s="19"/>
      <c r="AY53" s="21"/>
      <c r="AZ53" s="19"/>
      <c r="BA53" s="21"/>
      <c r="BB53" s="19"/>
    </row>
    <row r="54" spans="1:54" x14ac:dyDescent="0.15">
      <c r="A54" s="17">
        <v>1990</v>
      </c>
      <c r="B54" s="17">
        <v>3</v>
      </c>
      <c r="C54" s="21"/>
      <c r="D54" s="19"/>
      <c r="E54" s="21"/>
      <c r="F54" s="19"/>
      <c r="G54" s="21"/>
      <c r="H54" s="19"/>
      <c r="I54" s="21"/>
      <c r="J54" s="19"/>
      <c r="K54" s="21"/>
      <c r="L54" s="19"/>
      <c r="M54" s="21"/>
      <c r="N54" s="19"/>
      <c r="O54" s="21"/>
      <c r="P54" s="19"/>
      <c r="Q54" s="21"/>
      <c r="R54" s="19"/>
      <c r="S54" s="21"/>
      <c r="T54" s="19"/>
      <c r="U54" s="21"/>
      <c r="V54" s="19"/>
      <c r="W54" s="21"/>
      <c r="X54" s="19"/>
      <c r="Y54" s="21"/>
      <c r="Z54" s="19"/>
      <c r="AA54" s="21"/>
      <c r="AB54" s="19"/>
      <c r="AC54" s="21"/>
      <c r="AD54" s="19"/>
      <c r="AE54" s="21"/>
      <c r="AF54" s="19"/>
      <c r="AG54" s="21"/>
      <c r="AH54" s="19"/>
      <c r="AI54" s="21"/>
      <c r="AJ54" s="19"/>
      <c r="AK54" s="21"/>
      <c r="AL54" s="19"/>
      <c r="AM54" s="21"/>
      <c r="AN54" s="19"/>
      <c r="AO54" s="21"/>
      <c r="AP54" s="19"/>
      <c r="AQ54" s="21"/>
      <c r="AR54" s="19"/>
      <c r="AS54" s="21"/>
      <c r="AT54" s="19"/>
      <c r="AU54" s="21"/>
      <c r="AV54" s="19"/>
      <c r="AW54" s="21"/>
      <c r="AX54" s="19"/>
      <c r="AY54" s="21"/>
      <c r="AZ54" s="19"/>
      <c r="BA54" s="21"/>
      <c r="BB54" s="19"/>
    </row>
    <row r="55" spans="1:54" x14ac:dyDescent="0.15">
      <c r="A55" s="17">
        <v>1990</v>
      </c>
      <c r="B55" s="17">
        <v>4</v>
      </c>
      <c r="C55" s="21"/>
      <c r="D55" s="19"/>
      <c r="E55" s="21"/>
      <c r="F55" s="19"/>
      <c r="G55" s="21"/>
      <c r="H55" s="19"/>
      <c r="I55" s="21"/>
      <c r="J55" s="19"/>
      <c r="K55" s="21"/>
      <c r="L55" s="19"/>
      <c r="M55" s="21"/>
      <c r="N55" s="19"/>
      <c r="O55" s="21"/>
      <c r="P55" s="19"/>
      <c r="Q55" s="21"/>
      <c r="R55" s="19"/>
      <c r="S55" s="21"/>
      <c r="T55" s="19"/>
      <c r="U55" s="21"/>
      <c r="V55" s="19"/>
      <c r="W55" s="21"/>
      <c r="X55" s="19"/>
      <c r="Y55" s="21"/>
      <c r="Z55" s="19"/>
      <c r="AA55" s="21"/>
      <c r="AB55" s="19"/>
      <c r="AC55" s="21"/>
      <c r="AD55" s="19"/>
      <c r="AE55" s="21"/>
      <c r="AF55" s="19"/>
      <c r="AG55" s="21"/>
      <c r="AH55" s="19"/>
      <c r="AI55" s="21"/>
      <c r="AJ55" s="19"/>
      <c r="AK55" s="21"/>
      <c r="AL55" s="19"/>
      <c r="AM55" s="21"/>
      <c r="AN55" s="19"/>
      <c r="AO55" s="21"/>
      <c r="AP55" s="19"/>
      <c r="AQ55" s="21"/>
      <c r="AR55" s="19"/>
      <c r="AS55" s="21"/>
      <c r="AT55" s="19"/>
      <c r="AU55" s="21"/>
      <c r="AV55" s="19"/>
      <c r="AW55" s="21"/>
      <c r="AX55" s="19"/>
      <c r="AY55" s="21"/>
      <c r="AZ55" s="19"/>
      <c r="BA55" s="21"/>
      <c r="BB55" s="19"/>
    </row>
    <row r="56" spans="1:54" x14ac:dyDescent="0.15">
      <c r="A56" s="17">
        <v>1991</v>
      </c>
      <c r="B56" s="17">
        <v>1</v>
      </c>
      <c r="C56" s="21"/>
      <c r="D56" s="19"/>
      <c r="E56" s="21">
        <v>-1.60737288862923E-3</v>
      </c>
      <c r="F56" s="19"/>
      <c r="G56" s="21">
        <v>7.4788199236008296E-5</v>
      </c>
      <c r="H56" s="19"/>
      <c r="I56" s="21">
        <v>4.4707221186147798E-5</v>
      </c>
      <c r="J56" s="19"/>
      <c r="K56" s="21">
        <v>-5.7797569745273705E-4</v>
      </c>
      <c r="L56" s="19"/>
      <c r="M56" s="21">
        <v>1.7216987817094301E-4</v>
      </c>
      <c r="N56" s="19"/>
      <c r="O56" s="21">
        <v>1.9356677448643699E-3</v>
      </c>
      <c r="P56" s="19"/>
      <c r="Q56" s="21">
        <v>-2.1165515232649101E-4</v>
      </c>
      <c r="R56" s="19"/>
      <c r="S56" s="21">
        <v>-1.9846741056651499E-3</v>
      </c>
      <c r="T56" s="19"/>
      <c r="U56" s="21">
        <v>-1.3482689491909601E-2</v>
      </c>
      <c r="V56" s="19"/>
      <c r="W56" s="21">
        <v>-4.5588318841759999E-3</v>
      </c>
      <c r="X56" s="19"/>
      <c r="Y56" s="21">
        <v>5.4584596397986903E-3</v>
      </c>
      <c r="Z56" s="19"/>
      <c r="AA56" s="21">
        <v>1.04698414108009E-3</v>
      </c>
      <c r="AB56" s="19"/>
      <c r="AC56" s="21">
        <v>3.9197028417217597E-4</v>
      </c>
      <c r="AD56" s="19"/>
      <c r="AE56" s="21">
        <v>2.0132650567598999E-3</v>
      </c>
      <c r="AF56" s="19"/>
      <c r="AG56" s="21">
        <v>1.4873850276534699E-3</v>
      </c>
      <c r="AH56" s="19"/>
      <c r="AI56" s="21">
        <v>2.3400335080875001E-3</v>
      </c>
      <c r="AJ56" s="19"/>
      <c r="AK56" s="21">
        <v>-2.0241756531138501E-5</v>
      </c>
      <c r="AL56" s="19"/>
      <c r="AM56" s="21">
        <v>9.976293636202449E-4</v>
      </c>
      <c r="AN56" s="19"/>
      <c r="AO56" s="21">
        <v>2.2019343401486798E-6</v>
      </c>
      <c r="AP56" s="19"/>
      <c r="AQ56" s="21">
        <v>-1.1972937427822199E-3</v>
      </c>
      <c r="AR56" s="19"/>
      <c r="AS56" s="21">
        <v>6.0849595777446E-5</v>
      </c>
      <c r="AT56" s="19"/>
      <c r="AU56" s="21">
        <v>-2.14576581619588E-3</v>
      </c>
      <c r="AV56" s="19"/>
      <c r="AW56" s="21">
        <v>-5.59022137796803E-4</v>
      </c>
      <c r="AX56" s="19"/>
      <c r="AY56" s="21">
        <v>-1.5962355588942901E-3</v>
      </c>
      <c r="AZ56" s="19"/>
      <c r="BA56" s="21"/>
      <c r="BB56" s="19"/>
    </row>
    <row r="57" spans="1:54" x14ac:dyDescent="0.15">
      <c r="A57" s="17">
        <v>1991</v>
      </c>
      <c r="B57" s="17">
        <v>2</v>
      </c>
      <c r="C57" s="21"/>
      <c r="D57" s="19"/>
      <c r="E57" s="21">
        <v>-1.14537499837515E-2</v>
      </c>
      <c r="F57" s="19"/>
      <c r="G57" s="21">
        <v>-2.8202906373571901E-4</v>
      </c>
      <c r="H57" s="19"/>
      <c r="I57" s="21">
        <v>1.78859954807995E-5</v>
      </c>
      <c r="J57" s="19"/>
      <c r="K57" s="21">
        <v>1.13661723270139E-3</v>
      </c>
      <c r="L57" s="19"/>
      <c r="M57" s="21">
        <v>5.7914549753715502E-4</v>
      </c>
      <c r="N57" s="19"/>
      <c r="O57" s="21">
        <v>9.0843562898013498E-4</v>
      </c>
      <c r="P57" s="19"/>
      <c r="Q57" s="21">
        <v>-2.3292121706059999E-4</v>
      </c>
      <c r="R57" s="19"/>
      <c r="S57" s="21">
        <v>-2.40980758020014E-3</v>
      </c>
      <c r="T57" s="19"/>
      <c r="U57" s="21">
        <v>-1.8215771765658799E-2</v>
      </c>
      <c r="V57" s="19"/>
      <c r="W57" s="21">
        <v>-6.7230854963601502E-3</v>
      </c>
      <c r="X57" s="19"/>
      <c r="Y57" s="21">
        <v>5.4397823409236398E-3</v>
      </c>
      <c r="Z57" s="19"/>
      <c r="AA57" s="21">
        <v>-2.8458986009935298E-4</v>
      </c>
      <c r="AB57" s="19"/>
      <c r="AC57" s="21">
        <v>1.5526712479773199E-3</v>
      </c>
      <c r="AD57" s="19"/>
      <c r="AE57" s="21">
        <v>1.62204307468628E-3</v>
      </c>
      <c r="AF57" s="19"/>
      <c r="AG57" s="21">
        <v>-4.7826498990748498E-4</v>
      </c>
      <c r="AH57" s="19"/>
      <c r="AI57" s="21">
        <v>1.3030174117733299E-3</v>
      </c>
      <c r="AJ57" s="19"/>
      <c r="AK57" s="21">
        <v>-1.5358436077752199E-4</v>
      </c>
      <c r="AL57" s="19"/>
      <c r="AM57" s="21">
        <v>2.6718448387136302E-4</v>
      </c>
      <c r="AN57" s="19"/>
      <c r="AO57" s="21">
        <v>-4.27629690992607E-4</v>
      </c>
      <c r="AP57" s="19"/>
      <c r="AQ57" s="21">
        <v>-1.2249276424553901E-3</v>
      </c>
      <c r="AR57" s="19"/>
      <c r="AS57" s="21">
        <v>-4.9813407182008499E-6</v>
      </c>
      <c r="AT57" s="19"/>
      <c r="AU57" s="21">
        <v>-2.6586535945365901E-3</v>
      </c>
      <c r="AV57" s="19"/>
      <c r="AW57" s="21">
        <v>-1.1223415198818899E-3</v>
      </c>
      <c r="AX57" s="19"/>
      <c r="AY57" s="21">
        <v>-1.5447522726120401E-3</v>
      </c>
      <c r="AZ57" s="19"/>
      <c r="BA57" s="21"/>
      <c r="BB57" s="19"/>
    </row>
    <row r="58" spans="1:54" x14ac:dyDescent="0.15">
      <c r="A58" s="17">
        <v>1991</v>
      </c>
      <c r="B58" s="17">
        <v>3</v>
      </c>
      <c r="C58" s="21"/>
      <c r="D58" s="19"/>
      <c r="E58" s="21">
        <v>-9.0788466055005297E-3</v>
      </c>
      <c r="F58" s="19"/>
      <c r="G58" s="21">
        <v>-3.2736860038723702E-4</v>
      </c>
      <c r="H58" s="19"/>
      <c r="I58" s="21">
        <v>-3.9606815673801397E-5</v>
      </c>
      <c r="J58" s="19"/>
      <c r="K58" s="21">
        <v>2.1885109565479201E-3</v>
      </c>
      <c r="L58" s="19"/>
      <c r="M58" s="21">
        <v>1.10041753149703E-3</v>
      </c>
      <c r="N58" s="19"/>
      <c r="O58" s="21">
        <v>1.9235502273914401E-3</v>
      </c>
      <c r="P58" s="19"/>
      <c r="Q58" s="21">
        <v>-2.8933726800992E-4</v>
      </c>
      <c r="R58" s="19"/>
      <c r="S58" s="21">
        <v>-3.4915839128918302E-3</v>
      </c>
      <c r="T58" s="19"/>
      <c r="U58" s="21">
        <v>-1.41050095418038E-2</v>
      </c>
      <c r="V58" s="19"/>
      <c r="W58" s="21">
        <v>-5.3107681612470301E-3</v>
      </c>
      <c r="X58" s="19"/>
      <c r="Y58" s="21">
        <v>5.2689408242002E-3</v>
      </c>
      <c r="Z58" s="19"/>
      <c r="AA58" s="21">
        <v>1.95109543402443E-4</v>
      </c>
      <c r="AB58" s="19"/>
      <c r="AC58" s="21">
        <v>5.7277320593275604E-4</v>
      </c>
      <c r="AD58" s="19"/>
      <c r="AE58" s="21">
        <v>1.7340366180277401E-3</v>
      </c>
      <c r="AF58" s="19"/>
      <c r="AG58" s="21">
        <v>-1.2998747972389499E-3</v>
      </c>
      <c r="AH58" s="19"/>
      <c r="AI58" s="21">
        <v>8.8807030102958096E-4</v>
      </c>
      <c r="AJ58" s="19"/>
      <c r="AK58" s="21">
        <v>-2.2688632619521901E-4</v>
      </c>
      <c r="AL58" s="19"/>
      <c r="AM58" s="21">
        <v>6.3105607176211205E-5</v>
      </c>
      <c r="AN58" s="19"/>
      <c r="AO58" s="21">
        <v>-6.3678582123134601E-4</v>
      </c>
      <c r="AP58" s="19"/>
      <c r="AQ58" s="21">
        <v>-1.4686660137961799E-3</v>
      </c>
      <c r="AR58" s="19"/>
      <c r="AS58" s="21">
        <v>-4.0923235842584598E-5</v>
      </c>
      <c r="AT58" s="19"/>
      <c r="AU58" s="21">
        <v>-2.7300216329211799E-3</v>
      </c>
      <c r="AV58" s="19"/>
      <c r="AW58" s="21">
        <v>-1.19679558326147E-3</v>
      </c>
      <c r="AX58" s="19"/>
      <c r="AY58" s="21">
        <v>-1.5421020966163699E-3</v>
      </c>
      <c r="AZ58" s="19"/>
      <c r="BA58" s="21"/>
      <c r="BB58" s="19"/>
    </row>
    <row r="59" spans="1:54" x14ac:dyDescent="0.15">
      <c r="A59" s="17">
        <v>1991</v>
      </c>
      <c r="B59" s="17">
        <v>4</v>
      </c>
      <c r="C59" s="21"/>
      <c r="D59" s="19"/>
      <c r="E59" s="21">
        <v>-4.2510517930610201E-3</v>
      </c>
      <c r="F59" s="19"/>
      <c r="G59" s="21">
        <v>-8.5204389697787595E-5</v>
      </c>
      <c r="H59" s="19"/>
      <c r="I59" s="21">
        <v>-1.2103903915528E-4</v>
      </c>
      <c r="J59" s="19"/>
      <c r="K59" s="21">
        <v>8.25599593841444E-4</v>
      </c>
      <c r="L59" s="19"/>
      <c r="M59" s="21">
        <v>1.4242139381629799E-3</v>
      </c>
      <c r="N59" s="19"/>
      <c r="O59" s="21">
        <v>1.9045213878079001E-3</v>
      </c>
      <c r="P59" s="19"/>
      <c r="Q59" s="21">
        <v>-2.9214790117393201E-4</v>
      </c>
      <c r="R59" s="19"/>
      <c r="S59" s="21">
        <v>-2.60952202077423E-3</v>
      </c>
      <c r="T59" s="19"/>
      <c r="U59" s="21">
        <v>-8.5092376297995903E-3</v>
      </c>
      <c r="V59" s="19"/>
      <c r="W59" s="21">
        <v>-3.0199996203263699E-3</v>
      </c>
      <c r="X59" s="19"/>
      <c r="Y59" s="21">
        <v>4.0021736278428397E-3</v>
      </c>
      <c r="Z59" s="19"/>
      <c r="AA59" s="21">
        <v>-2.34268065417222E-4</v>
      </c>
      <c r="AB59" s="19"/>
      <c r="AC59" s="21">
        <v>1.50704273594302E-3</v>
      </c>
      <c r="AD59" s="19"/>
      <c r="AE59" s="21">
        <v>2.2127511471568698E-3</v>
      </c>
      <c r="AF59" s="19"/>
      <c r="AG59" s="21">
        <v>-1.08319655731651E-3</v>
      </c>
      <c r="AH59" s="19"/>
      <c r="AI59" s="21">
        <v>5.4751008701813095E-4</v>
      </c>
      <c r="AJ59" s="19"/>
      <c r="AK59" s="21">
        <v>-2.2576835310358299E-4</v>
      </c>
      <c r="AL59" s="19"/>
      <c r="AM59" s="21">
        <v>9.1009840092773798E-5</v>
      </c>
      <c r="AN59" s="19"/>
      <c r="AO59" s="21">
        <v>-6.6709779845830703E-4</v>
      </c>
      <c r="AP59" s="19"/>
      <c r="AQ59" s="21">
        <v>-1.4808814994660699E-3</v>
      </c>
      <c r="AR59" s="19"/>
      <c r="AS59" s="21">
        <v>-4.6631479703912201E-5</v>
      </c>
      <c r="AT59" s="19"/>
      <c r="AU59" s="21">
        <v>-2.5893890303787998E-3</v>
      </c>
      <c r="AV59" s="19"/>
      <c r="AW59" s="21">
        <v>-1.10279497229335E-3</v>
      </c>
      <c r="AX59" s="19"/>
      <c r="AY59" s="21">
        <v>-1.4945261334876701E-3</v>
      </c>
      <c r="AZ59" s="19"/>
      <c r="BA59" s="21"/>
      <c r="BB59" s="19"/>
    </row>
    <row r="60" spans="1:54" x14ac:dyDescent="0.15">
      <c r="A60" s="17">
        <v>1992</v>
      </c>
      <c r="B60" s="17">
        <v>1</v>
      </c>
      <c r="C60" s="21"/>
      <c r="D60" s="19"/>
      <c r="E60" s="21">
        <v>3.34646160079207E-3</v>
      </c>
      <c r="F60" s="19"/>
      <c r="G60" s="21">
        <v>4.8437845316389301E-4</v>
      </c>
      <c r="H60" s="19"/>
      <c r="I60" s="21">
        <v>-2.63230835875139E-4</v>
      </c>
      <c r="J60" s="19"/>
      <c r="K60" s="21">
        <v>4.5230129982755697E-3</v>
      </c>
      <c r="L60" s="19"/>
      <c r="M60" s="21">
        <v>1.7711809455417001E-3</v>
      </c>
      <c r="N60" s="19"/>
      <c r="O60" s="21">
        <v>1.42187410606676E-3</v>
      </c>
      <c r="P60" s="19"/>
      <c r="Q60" s="21">
        <v>-1.81350376822694E-4</v>
      </c>
      <c r="R60" s="19"/>
      <c r="S60" s="21">
        <v>-3.89420071884125E-3</v>
      </c>
      <c r="T60" s="19"/>
      <c r="U60" s="21">
        <v>-2.2826163530916301E-3</v>
      </c>
      <c r="V60" s="19"/>
      <c r="W60" s="21">
        <v>-1.10263719388693E-3</v>
      </c>
      <c r="X60" s="19"/>
      <c r="Y60" s="21">
        <v>1.2448065825146899E-3</v>
      </c>
      <c r="Z60" s="19"/>
      <c r="AA60" s="21">
        <v>-5.05467000717149E-4</v>
      </c>
      <c r="AB60" s="19"/>
      <c r="AC60" s="21">
        <v>1.1314645266681E-3</v>
      </c>
      <c r="AD60" s="19"/>
      <c r="AE60" s="21">
        <v>3.2081473336961E-3</v>
      </c>
      <c r="AF60" s="19"/>
      <c r="AG60" s="21">
        <v>-6.1667958412240504E-4</v>
      </c>
      <c r="AH60" s="19"/>
      <c r="AI60" s="21">
        <v>7.8325801233328099E-4</v>
      </c>
      <c r="AJ60" s="19"/>
      <c r="AK60" s="21">
        <v>-1.59931088425339E-4</v>
      </c>
      <c r="AL60" s="19"/>
      <c r="AM60" s="21">
        <v>2.64732954806002E-4</v>
      </c>
      <c r="AN60" s="19"/>
      <c r="AO60" s="21">
        <v>-5.9344325259138805E-4</v>
      </c>
      <c r="AP60" s="19"/>
      <c r="AQ60" s="21">
        <v>-1.2825266307251999E-3</v>
      </c>
      <c r="AR60" s="19"/>
      <c r="AS60" s="21">
        <v>-3.0784078056661898E-5</v>
      </c>
      <c r="AT60" s="19"/>
      <c r="AU60" s="21">
        <v>-8.5460211107915096E-4</v>
      </c>
      <c r="AV60" s="19"/>
      <c r="AW60" s="21">
        <v>-1.1498026370456E-3</v>
      </c>
      <c r="AX60" s="19"/>
      <c r="AY60" s="21">
        <v>3.1861688921787698E-4</v>
      </c>
      <c r="AZ60" s="19"/>
      <c r="BA60" s="21"/>
      <c r="BB60" s="19"/>
    </row>
    <row r="61" spans="1:54" x14ac:dyDescent="0.15">
      <c r="A61" s="17">
        <v>1992</v>
      </c>
      <c r="B61" s="17">
        <v>2</v>
      </c>
      <c r="C61" s="21"/>
      <c r="D61" s="19"/>
      <c r="E61" s="21">
        <v>6.4296561300602496E-3</v>
      </c>
      <c r="F61" s="19"/>
      <c r="G61" s="21">
        <v>7.5180930570220301E-4</v>
      </c>
      <c r="H61" s="19"/>
      <c r="I61" s="21">
        <v>-3.2510402068722499E-4</v>
      </c>
      <c r="J61" s="19"/>
      <c r="K61" s="21">
        <v>7.1645612613658303E-4</v>
      </c>
      <c r="L61" s="19"/>
      <c r="M61" s="21">
        <v>1.4046068775750099E-3</v>
      </c>
      <c r="N61" s="19"/>
      <c r="O61" s="21">
        <v>2.21736081470154E-3</v>
      </c>
      <c r="P61" s="19"/>
      <c r="Q61" s="21">
        <v>-1.39383370371999E-4</v>
      </c>
      <c r="R61" s="19"/>
      <c r="S61" s="21">
        <v>-2.8422630336660901E-3</v>
      </c>
      <c r="T61" s="19"/>
      <c r="U61" s="21">
        <v>2.6247426679171701E-3</v>
      </c>
      <c r="V61" s="19"/>
      <c r="W61" s="21">
        <v>1.3887513149393701E-3</v>
      </c>
      <c r="X61" s="19"/>
      <c r="Y61" s="21">
        <v>1.4492301882088599E-4</v>
      </c>
      <c r="Z61" s="19"/>
      <c r="AA61" s="21">
        <v>-3.0798739331242301E-4</v>
      </c>
      <c r="AB61" s="19"/>
      <c r="AC61" s="21">
        <v>-1.1856750979603E-3</v>
      </c>
      <c r="AD61" s="19"/>
      <c r="AE61" s="21">
        <v>3.59675353643344E-3</v>
      </c>
      <c r="AF61" s="19"/>
      <c r="AG61" s="21">
        <v>6.4520726580505404E-4</v>
      </c>
      <c r="AH61" s="19"/>
      <c r="AI61" s="21">
        <v>7.7299334750978205E-4</v>
      </c>
      <c r="AJ61" s="19"/>
      <c r="AK61" s="21">
        <v>-6.5846785980818901E-5</v>
      </c>
      <c r="AL61" s="19"/>
      <c r="AM61" s="21">
        <v>9.45470452860168E-4</v>
      </c>
      <c r="AN61" s="19"/>
      <c r="AO61" s="21">
        <v>-2.8009470830845599E-4</v>
      </c>
      <c r="AP61" s="19"/>
      <c r="AQ61" s="21">
        <v>-8.1416585848385805E-4</v>
      </c>
      <c r="AR61" s="19"/>
      <c r="AS61" s="21">
        <v>-1.8788276760340401E-5</v>
      </c>
      <c r="AT61" s="19"/>
      <c r="AU61" s="21">
        <v>-6.9092801896815197E-4</v>
      </c>
      <c r="AV61" s="19"/>
      <c r="AW61" s="21">
        <v>-1.0145200195504499E-3</v>
      </c>
      <c r="AX61" s="19"/>
      <c r="AY61" s="21">
        <v>3.1130637960871102E-4</v>
      </c>
      <c r="AZ61" s="19"/>
      <c r="BA61" s="21"/>
      <c r="BB61" s="19"/>
    </row>
    <row r="62" spans="1:54" x14ac:dyDescent="0.15">
      <c r="A62" s="17">
        <v>1992</v>
      </c>
      <c r="B62" s="17">
        <v>3</v>
      </c>
      <c r="C62" s="21"/>
      <c r="D62" s="19"/>
      <c r="E62" s="21">
        <v>6.0524043471953798E-4</v>
      </c>
      <c r="F62" s="19"/>
      <c r="G62" s="21">
        <v>6.9101625394528399E-4</v>
      </c>
      <c r="H62" s="19"/>
      <c r="I62" s="21">
        <v>-3.10701483958654E-4</v>
      </c>
      <c r="J62" s="19"/>
      <c r="K62" s="21">
        <v>6.4291033695582903E-4</v>
      </c>
      <c r="L62" s="19"/>
      <c r="M62" s="21">
        <v>7.1059424898300798E-4</v>
      </c>
      <c r="N62" s="19"/>
      <c r="O62" s="21">
        <v>1.6625700677212901E-3</v>
      </c>
      <c r="P62" s="19"/>
      <c r="Q62" s="21">
        <v>-5.9214191414589399E-5</v>
      </c>
      <c r="R62" s="19"/>
      <c r="S62" s="21">
        <v>-3.5420175795785199E-3</v>
      </c>
      <c r="T62" s="19"/>
      <c r="U62" s="21">
        <v>3.57704449594246E-3</v>
      </c>
      <c r="V62" s="19"/>
      <c r="W62" s="21">
        <v>1.60736729304812E-3</v>
      </c>
      <c r="X62" s="19"/>
      <c r="Y62" s="21">
        <v>-1.2002664232219199E-3</v>
      </c>
      <c r="Z62" s="19"/>
      <c r="AA62" s="21">
        <v>-1.07844185777131E-3</v>
      </c>
      <c r="AB62" s="19"/>
      <c r="AC62" s="21">
        <v>-7.1267734613372899E-4</v>
      </c>
      <c r="AD62" s="19"/>
      <c r="AE62" s="21">
        <v>3.5755908403724401E-3</v>
      </c>
      <c r="AF62" s="19"/>
      <c r="AG62" s="21">
        <v>-5.7760263158349804E-4</v>
      </c>
      <c r="AH62" s="19"/>
      <c r="AI62" s="21">
        <v>-2.4989096849558203E-4</v>
      </c>
      <c r="AJ62" s="19"/>
      <c r="AK62" s="21">
        <v>4.5239063231933698E-5</v>
      </c>
      <c r="AL62" s="19"/>
      <c r="AM62" s="21">
        <v>-3.8582050081106502E-4</v>
      </c>
      <c r="AN62" s="19"/>
      <c r="AO62" s="21">
        <v>-4.1456376577002298E-4</v>
      </c>
      <c r="AP62" s="19"/>
      <c r="AQ62" s="21">
        <v>-1.3272984390380401E-3</v>
      </c>
      <c r="AR62" s="19"/>
      <c r="AS62" s="21">
        <v>-8.3133788517414108E-6</v>
      </c>
      <c r="AT62" s="19"/>
      <c r="AU62" s="21">
        <v>-9.5920384032479504E-4</v>
      </c>
      <c r="AV62" s="19"/>
      <c r="AW62" s="21">
        <v>-1.24035510848761E-3</v>
      </c>
      <c r="AX62" s="19"/>
      <c r="AY62" s="21">
        <v>3.1062035119500402E-4</v>
      </c>
      <c r="AZ62" s="19"/>
      <c r="BA62" s="21"/>
      <c r="BB62" s="19"/>
    </row>
    <row r="63" spans="1:54" x14ac:dyDescent="0.15">
      <c r="A63" s="17">
        <v>1992</v>
      </c>
      <c r="B63" s="17">
        <v>4</v>
      </c>
      <c r="C63" s="21"/>
      <c r="D63" s="19"/>
      <c r="E63" s="21">
        <v>-8.5061425548808405E-3</v>
      </c>
      <c r="F63" s="19"/>
      <c r="G63" s="21">
        <v>3.9508735775492E-4</v>
      </c>
      <c r="H63" s="19"/>
      <c r="I63" s="21">
        <v>-2.31098786359348E-4</v>
      </c>
      <c r="J63" s="19"/>
      <c r="K63" s="21">
        <v>-4.8191080695939199E-3</v>
      </c>
      <c r="L63" s="19"/>
      <c r="M63" s="21">
        <v>4.6121436143593402E-4</v>
      </c>
      <c r="N63" s="19"/>
      <c r="O63" s="21">
        <v>6.0240903550191601E-4</v>
      </c>
      <c r="P63" s="19"/>
      <c r="Q63" s="21">
        <v>-1.49649019805209E-4</v>
      </c>
      <c r="R63" s="19"/>
      <c r="S63" s="21">
        <v>7.6166739748073295E-4</v>
      </c>
      <c r="T63" s="19"/>
      <c r="U63" s="21">
        <v>-2.1307152562375399E-3</v>
      </c>
      <c r="V63" s="19"/>
      <c r="W63" s="21">
        <v>3.56722254698748E-4</v>
      </c>
      <c r="X63" s="19"/>
      <c r="Y63" s="21">
        <v>-1.8954603894984199E-3</v>
      </c>
      <c r="Z63" s="19"/>
      <c r="AA63" s="21">
        <v>-9.5513976231474196E-4</v>
      </c>
      <c r="AB63" s="19"/>
      <c r="AC63" s="21">
        <v>2.13515373717746E-3</v>
      </c>
      <c r="AD63" s="19"/>
      <c r="AE63" s="21">
        <v>3.0218275052789601E-3</v>
      </c>
      <c r="AF63" s="19"/>
      <c r="AG63" s="21">
        <v>-1.92327882619201E-3</v>
      </c>
      <c r="AH63" s="19"/>
      <c r="AI63" s="21">
        <v>-1.3263774060209899E-3</v>
      </c>
      <c r="AJ63" s="19"/>
      <c r="AK63" s="21">
        <v>1.82527872066136E-4</v>
      </c>
      <c r="AL63" s="19"/>
      <c r="AM63" s="21">
        <v>-3.6658598576873698E-4</v>
      </c>
      <c r="AN63" s="19"/>
      <c r="AO63" s="21">
        <v>-2.3012467718229801E-4</v>
      </c>
      <c r="AP63" s="19"/>
      <c r="AQ63" s="21">
        <v>-1.2960053331581699E-3</v>
      </c>
      <c r="AR63" s="19"/>
      <c r="AS63" s="21">
        <v>-1.53903313836876E-6</v>
      </c>
      <c r="AT63" s="19"/>
      <c r="AU63" s="21">
        <v>-9.2744193539963697E-4</v>
      </c>
      <c r="AV63" s="19"/>
      <c r="AW63" s="21">
        <v>-1.27223854156424E-3</v>
      </c>
      <c r="AX63" s="19"/>
      <c r="AY63" s="21">
        <v>3.0233222346264698E-4</v>
      </c>
      <c r="AZ63" s="19"/>
      <c r="BA63" s="21"/>
      <c r="BB63" s="19"/>
    </row>
    <row r="64" spans="1:54" x14ac:dyDescent="0.15">
      <c r="A64" s="17">
        <v>1993</v>
      </c>
      <c r="B64" s="17">
        <v>1</v>
      </c>
      <c r="C64" s="21"/>
      <c r="D64" s="19"/>
      <c r="E64" s="21">
        <v>-2.0769721559838999E-2</v>
      </c>
      <c r="F64" s="19"/>
      <c r="G64" s="21">
        <v>-2.06229920641187E-4</v>
      </c>
      <c r="H64" s="19"/>
      <c r="I64" s="21">
        <v>-9.0712481014270795E-5</v>
      </c>
      <c r="J64" s="19"/>
      <c r="K64" s="21">
        <v>-5.9799334124918304E-3</v>
      </c>
      <c r="L64" s="19"/>
      <c r="M64" s="21">
        <v>6.7036019720998602E-4</v>
      </c>
      <c r="N64" s="19"/>
      <c r="O64" s="21">
        <v>6.8615313840213903E-4</v>
      </c>
      <c r="P64" s="19"/>
      <c r="Q64" s="21">
        <v>-1.2066201654625E-4</v>
      </c>
      <c r="R64" s="19"/>
      <c r="S64" s="21">
        <v>-3.2853531711995402E-3</v>
      </c>
      <c r="T64" s="19"/>
      <c r="U64" s="21">
        <v>-6.2678239688254804E-3</v>
      </c>
      <c r="V64" s="19"/>
      <c r="W64" s="21">
        <v>-1.1123546519253901E-3</v>
      </c>
      <c r="X64" s="19"/>
      <c r="Y64" s="21">
        <v>-3.0888404923867202E-3</v>
      </c>
      <c r="Z64" s="19"/>
      <c r="AA64" s="21">
        <v>-6.6803849700813997E-4</v>
      </c>
      <c r="AB64" s="19"/>
      <c r="AC64" s="21">
        <v>1.20825142513711E-3</v>
      </c>
      <c r="AD64" s="19"/>
      <c r="AE64" s="21">
        <v>2.18344910715987E-3</v>
      </c>
      <c r="AF64" s="19"/>
      <c r="AG64" s="21">
        <v>-2.88155755644458E-3</v>
      </c>
      <c r="AH64" s="19"/>
      <c r="AI64" s="21">
        <v>-1.2301588175720199E-3</v>
      </c>
      <c r="AJ64" s="19"/>
      <c r="AK64" s="21">
        <v>3.43117322861066E-4</v>
      </c>
      <c r="AL64" s="19"/>
      <c r="AM64" s="21">
        <v>-3.9002933943665599E-4</v>
      </c>
      <c r="AN64" s="19"/>
      <c r="AO64" s="21">
        <v>-2.4707493242784898E-4</v>
      </c>
      <c r="AP64" s="19"/>
      <c r="AQ64" s="21">
        <v>-1.09060328581339E-3</v>
      </c>
      <c r="AR64" s="19"/>
      <c r="AS64" s="21">
        <v>9.2756306356082806E-6</v>
      </c>
      <c r="AT64" s="19"/>
      <c r="AU64" s="21">
        <v>-6.4667851359505204E-4</v>
      </c>
      <c r="AV64" s="19"/>
      <c r="AW64" s="21">
        <v>-1.5343939627386399E-3</v>
      </c>
      <c r="AX64" s="19"/>
      <c r="AY64" s="21">
        <v>8.7857854608123002E-4</v>
      </c>
      <c r="AZ64" s="19"/>
      <c r="BA64" s="21"/>
      <c r="BB64" s="19"/>
    </row>
    <row r="65" spans="1:54" x14ac:dyDescent="0.15">
      <c r="A65" s="17">
        <v>1993</v>
      </c>
      <c r="B65" s="17">
        <v>2</v>
      </c>
      <c r="C65" s="21"/>
      <c r="D65" s="19"/>
      <c r="E65" s="21">
        <v>-9.7969611347045703E-3</v>
      </c>
      <c r="F65" s="19"/>
      <c r="G65" s="21">
        <v>-6.1097426049736903E-4</v>
      </c>
      <c r="H65" s="19"/>
      <c r="I65" s="21">
        <v>-1.0247072951720599E-5</v>
      </c>
      <c r="J65" s="19"/>
      <c r="K65" s="21">
        <v>-2.8560045097977098E-3</v>
      </c>
      <c r="L65" s="19"/>
      <c r="M65" s="21">
        <v>1.4214545782866501E-3</v>
      </c>
      <c r="N65" s="19"/>
      <c r="O65" s="21">
        <v>-1.3064732007585399E-4</v>
      </c>
      <c r="P65" s="19"/>
      <c r="Q65" s="21">
        <v>-5.85940441039179E-5</v>
      </c>
      <c r="R65" s="19"/>
      <c r="S65" s="21">
        <v>-2.2387513585615301E-3</v>
      </c>
      <c r="T65" s="19"/>
      <c r="U65" s="21">
        <v>-6.3235244812046704E-3</v>
      </c>
      <c r="V65" s="19"/>
      <c r="W65" s="21">
        <v>-1.5674665648412901E-3</v>
      </c>
      <c r="X65" s="19"/>
      <c r="Y65" s="21">
        <v>-3.68993629893142E-3</v>
      </c>
      <c r="Z65" s="19"/>
      <c r="AA65" s="21">
        <v>-3.0440551149320098E-4</v>
      </c>
      <c r="AB65" s="19"/>
      <c r="AC65" s="21">
        <v>5.3419951372750797E-3</v>
      </c>
      <c r="AD65" s="19"/>
      <c r="AE65" s="21">
        <v>1.44866111120029E-3</v>
      </c>
      <c r="AF65" s="19"/>
      <c r="AG65" s="21">
        <v>6.9878802626143497E-4</v>
      </c>
      <c r="AH65" s="19"/>
      <c r="AI65" s="21">
        <v>-4.59891938845406E-5</v>
      </c>
      <c r="AJ65" s="19"/>
      <c r="AK65" s="21">
        <v>3.1097412477820702E-4</v>
      </c>
      <c r="AL65" s="19"/>
      <c r="AM65" s="21">
        <v>-2.9176636655634598E-4</v>
      </c>
      <c r="AN65" s="19"/>
      <c r="AO65" s="21">
        <v>-2.54816259398993E-4</v>
      </c>
      <c r="AP65" s="19"/>
      <c r="AQ65" s="21">
        <v>-7.8930055048250902E-4</v>
      </c>
      <c r="AR65" s="19"/>
      <c r="AS65" s="21">
        <v>2.56374281825748E-5</v>
      </c>
      <c r="AT65" s="19"/>
      <c r="AU65" s="21">
        <v>4.01800620945972E-4</v>
      </c>
      <c r="AV65" s="19"/>
      <c r="AW65" s="21">
        <v>-4.4826144422589401E-4</v>
      </c>
      <c r="AX65" s="19"/>
      <c r="AY65" s="21">
        <v>8.6485857667834801E-4</v>
      </c>
      <c r="AZ65" s="19"/>
      <c r="BA65" s="21"/>
      <c r="BB65" s="19"/>
    </row>
    <row r="66" spans="1:54" x14ac:dyDescent="0.15">
      <c r="A66" s="17">
        <v>1993</v>
      </c>
      <c r="B66" s="17">
        <v>3</v>
      </c>
      <c r="C66" s="21"/>
      <c r="D66" s="19"/>
      <c r="E66" s="21">
        <v>5.3948485380206001E-3</v>
      </c>
      <c r="F66" s="19"/>
      <c r="G66" s="21">
        <v>-9.4642535664598096E-4</v>
      </c>
      <c r="H66" s="19"/>
      <c r="I66" s="21">
        <v>1.1362858587214199E-5</v>
      </c>
      <c r="J66" s="19"/>
      <c r="K66" s="21">
        <v>1.2409500436548499E-3</v>
      </c>
      <c r="L66" s="19"/>
      <c r="M66" s="21">
        <v>1.8385437068431799E-3</v>
      </c>
      <c r="N66" s="19"/>
      <c r="O66" s="21">
        <v>1.4962933439699501E-3</v>
      </c>
      <c r="P66" s="19"/>
      <c r="Q66" s="21">
        <v>-2.0782903054293601E-5</v>
      </c>
      <c r="R66" s="19"/>
      <c r="S66" s="21">
        <v>-2.1782163509723299E-3</v>
      </c>
      <c r="T66" s="19"/>
      <c r="U66" s="21">
        <v>-3.03095780890851E-3</v>
      </c>
      <c r="V66" s="19"/>
      <c r="W66" s="21">
        <v>-8.8612471405320205E-4</v>
      </c>
      <c r="X66" s="19"/>
      <c r="Y66" s="21">
        <v>-3.6499440173257802E-3</v>
      </c>
      <c r="Z66" s="19"/>
      <c r="AA66" s="21">
        <v>-1.36765867770427E-3</v>
      </c>
      <c r="AB66" s="19"/>
      <c r="AC66" s="21">
        <v>7.8176508487131698E-3</v>
      </c>
      <c r="AD66" s="19"/>
      <c r="AE66" s="21">
        <v>9.0688760406246595E-4</v>
      </c>
      <c r="AF66" s="19"/>
      <c r="AG66" s="21">
        <v>3.1103792264180999E-3</v>
      </c>
      <c r="AH66" s="19"/>
      <c r="AI66" s="21">
        <v>9.8727345592712992E-4</v>
      </c>
      <c r="AJ66" s="19"/>
      <c r="AK66" s="21">
        <v>1.18521367431517E-4</v>
      </c>
      <c r="AL66" s="19"/>
      <c r="AM66" s="21">
        <v>1.43773836589503E-3</v>
      </c>
      <c r="AN66" s="19"/>
      <c r="AO66" s="21">
        <v>-1.8723833698600101E-4</v>
      </c>
      <c r="AP66" s="19"/>
      <c r="AQ66" s="21">
        <v>-3.8438534932977301E-4</v>
      </c>
      <c r="AR66" s="19"/>
      <c r="AS66" s="21">
        <v>4.7426200417747702E-5</v>
      </c>
      <c r="AT66" s="19"/>
      <c r="AU66" s="21">
        <v>1.5004772458125E-3</v>
      </c>
      <c r="AV66" s="19"/>
      <c r="AW66" s="21">
        <v>6.5034314183209897E-4</v>
      </c>
      <c r="AX66" s="19"/>
      <c r="AY66" s="21">
        <v>8.7525199346433701E-4</v>
      </c>
      <c r="AZ66" s="19"/>
      <c r="BA66" s="21"/>
      <c r="BB66" s="19"/>
    </row>
    <row r="67" spans="1:54" x14ac:dyDescent="0.15">
      <c r="A67" s="17">
        <v>1993</v>
      </c>
      <c r="B67" s="17">
        <v>4</v>
      </c>
      <c r="C67" s="21"/>
      <c r="D67" s="19"/>
      <c r="E67" s="21">
        <v>1.6303105952217799E-2</v>
      </c>
      <c r="F67" s="19"/>
      <c r="G67" s="21">
        <v>-1.1627468158001801E-3</v>
      </c>
      <c r="H67" s="19"/>
      <c r="I67" s="21">
        <v>-2.8270052596574301E-5</v>
      </c>
      <c r="J67" s="19"/>
      <c r="K67" s="21">
        <v>7.4015037220219303E-3</v>
      </c>
      <c r="L67" s="19"/>
      <c r="M67" s="21">
        <v>2.3897683133485702E-3</v>
      </c>
      <c r="N67" s="19"/>
      <c r="O67" s="21">
        <v>2.8923301334423299E-3</v>
      </c>
      <c r="P67" s="19"/>
      <c r="Q67" s="21">
        <v>1.23454047906714E-4</v>
      </c>
      <c r="R67" s="19"/>
      <c r="S67" s="21">
        <v>-9.0762745068118702E-5</v>
      </c>
      <c r="T67" s="19"/>
      <c r="U67" s="21">
        <v>-5.2293843762038503E-3</v>
      </c>
      <c r="V67" s="19"/>
      <c r="W67" s="21">
        <v>-2.6446817553967199E-3</v>
      </c>
      <c r="X67" s="19"/>
      <c r="Y67" s="21">
        <v>-2.8848039528106299E-3</v>
      </c>
      <c r="Z67" s="19"/>
      <c r="AA67" s="21">
        <v>-9.18654701653027E-4</v>
      </c>
      <c r="AB67" s="19"/>
      <c r="AC67" s="21">
        <v>7.5253427660329003E-3</v>
      </c>
      <c r="AD67" s="19"/>
      <c r="AE67" s="21">
        <v>4.6985699513377502E-4</v>
      </c>
      <c r="AF67" s="19"/>
      <c r="AG67" s="21">
        <v>5.49235641510132E-3</v>
      </c>
      <c r="AH67" s="19"/>
      <c r="AI67" s="21">
        <v>2.79766299936425E-3</v>
      </c>
      <c r="AJ67" s="19"/>
      <c r="AK67" s="21">
        <v>-2.7218304854543498E-4</v>
      </c>
      <c r="AL67" s="19"/>
      <c r="AM67" s="21">
        <v>1.3247365807314E-3</v>
      </c>
      <c r="AN67" s="19"/>
      <c r="AO67" s="21">
        <v>-2.0792440875736301E-4</v>
      </c>
      <c r="AP67" s="19"/>
      <c r="AQ67" s="21">
        <v>-4.9157999173433703E-4</v>
      </c>
      <c r="AR67" s="19"/>
      <c r="AS67" s="21">
        <v>7.1914087100464404E-5</v>
      </c>
      <c r="AT67" s="19"/>
      <c r="AU67" s="21">
        <v>2.1589958905331602E-3</v>
      </c>
      <c r="AV67" s="19"/>
      <c r="AW67" s="21">
        <v>1.3941017371612301E-3</v>
      </c>
      <c r="AX67" s="19"/>
      <c r="AY67" s="21">
        <v>8.5948869138477999E-4</v>
      </c>
      <c r="AZ67" s="19"/>
      <c r="BA67" s="21"/>
      <c r="BB67" s="19"/>
    </row>
    <row r="68" spans="1:54" x14ac:dyDescent="0.15">
      <c r="A68" s="17">
        <v>1994</v>
      </c>
      <c r="B68" s="17">
        <v>1</v>
      </c>
      <c r="C68" s="21"/>
      <c r="D68" s="19"/>
      <c r="E68" s="21">
        <v>2.4229456128292099E-2</v>
      </c>
      <c r="F68" s="19"/>
      <c r="G68" s="21">
        <v>-1.35001699927923E-3</v>
      </c>
      <c r="H68" s="19"/>
      <c r="I68" s="21">
        <v>-1.3222492953625099E-4</v>
      </c>
      <c r="J68" s="19"/>
      <c r="K68" s="21">
        <v>7.9957305547613301E-3</v>
      </c>
      <c r="L68" s="19"/>
      <c r="M68" s="21">
        <v>2.91316548509083E-3</v>
      </c>
      <c r="N68" s="19"/>
      <c r="O68" s="21">
        <v>1.8215131007848801E-3</v>
      </c>
      <c r="P68" s="19"/>
      <c r="Q68" s="21">
        <v>8.8638146190995996E-5</v>
      </c>
      <c r="R68" s="19"/>
      <c r="S68" s="21">
        <v>1.22182354845416E-3</v>
      </c>
      <c r="T68" s="19"/>
      <c r="U68" s="21">
        <v>7.5314570561817E-4</v>
      </c>
      <c r="V68" s="19"/>
      <c r="W68" s="21">
        <v>-4.2471724597403001E-4</v>
      </c>
      <c r="X68" s="19"/>
      <c r="Y68" s="21">
        <v>-3.50726064399945E-3</v>
      </c>
      <c r="Z68" s="19"/>
      <c r="AA68" s="21">
        <v>-5.7001849199880003E-4</v>
      </c>
      <c r="AB68" s="19"/>
      <c r="AC68" s="21">
        <v>8.2218354835683002E-3</v>
      </c>
      <c r="AD68" s="19"/>
      <c r="AE68" s="21">
        <v>1.7096775831516999E-4</v>
      </c>
      <c r="AF68" s="19"/>
      <c r="AG68" s="21">
        <v>7.0576769749567496E-3</v>
      </c>
      <c r="AH68" s="19"/>
      <c r="AI68" s="21">
        <v>3.2573671697514999E-3</v>
      </c>
      <c r="AJ68" s="19"/>
      <c r="AK68" s="21">
        <v>-8.7096385390742501E-4</v>
      </c>
      <c r="AL68" s="19"/>
      <c r="AM68" s="21">
        <v>1.51246933375696E-3</v>
      </c>
      <c r="AN68" s="19"/>
      <c r="AO68" s="21">
        <v>-4.9386089598053796E-4</v>
      </c>
      <c r="AP68" s="19"/>
      <c r="AQ68" s="21">
        <v>-1.33590327067306E-3</v>
      </c>
      <c r="AR68" s="19"/>
      <c r="AS68" s="21">
        <v>1.0308853436583701E-4</v>
      </c>
      <c r="AT68" s="19"/>
      <c r="AU68" s="21">
        <v>3.3724375065963502E-3</v>
      </c>
      <c r="AV68" s="19"/>
      <c r="AW68" s="21">
        <v>2.20898090032022E-3</v>
      </c>
      <c r="AX68" s="19"/>
      <c r="AY68" s="21">
        <v>9.1264317512208695E-4</v>
      </c>
      <c r="AZ68" s="19"/>
      <c r="BA68" s="21"/>
      <c r="BB68" s="19"/>
    </row>
    <row r="69" spans="1:54" x14ac:dyDescent="0.15">
      <c r="A69" s="17">
        <v>1994</v>
      </c>
      <c r="B69" s="17">
        <v>2</v>
      </c>
      <c r="C69" s="21"/>
      <c r="D69" s="19"/>
      <c r="E69" s="21">
        <v>9.6339539358683795E-4</v>
      </c>
      <c r="F69" s="19"/>
      <c r="G69" s="21">
        <v>-1.2608901649229199E-3</v>
      </c>
      <c r="H69" s="19"/>
      <c r="I69" s="21">
        <v>-1.5562698753736001E-4</v>
      </c>
      <c r="J69" s="19"/>
      <c r="K69" s="21">
        <v>5.0663094495051403E-3</v>
      </c>
      <c r="L69" s="19"/>
      <c r="M69" s="21">
        <v>2.1615893720754501E-3</v>
      </c>
      <c r="N69" s="19"/>
      <c r="O69" s="21">
        <v>4.2903205815810301E-3</v>
      </c>
      <c r="P69" s="19"/>
      <c r="Q69" s="21">
        <v>-4.6998133714671003E-6</v>
      </c>
      <c r="R69" s="19"/>
      <c r="S69" s="21">
        <v>-7.94894339305567E-5</v>
      </c>
      <c r="T69" s="19"/>
      <c r="U69" s="21">
        <v>-5.8947869055725396E-3</v>
      </c>
      <c r="V69" s="19"/>
      <c r="W69" s="21">
        <v>-2.8940890580058699E-3</v>
      </c>
      <c r="X69" s="19"/>
      <c r="Y69" s="21">
        <v>-3.2544323333306602E-3</v>
      </c>
      <c r="Z69" s="19"/>
      <c r="AA69" s="21">
        <v>-1.8317018324458E-3</v>
      </c>
      <c r="AB69" s="19"/>
      <c r="AC69" s="21">
        <v>1.4202317773638099E-3</v>
      </c>
      <c r="AD69" s="19"/>
      <c r="AE69" s="21">
        <v>2.80184620676585E-4</v>
      </c>
      <c r="AF69" s="19"/>
      <c r="AG69" s="21">
        <v>4.1035069877904898E-3</v>
      </c>
      <c r="AH69" s="19"/>
      <c r="AI69" s="21">
        <v>9.3665290011525203E-4</v>
      </c>
      <c r="AJ69" s="19"/>
      <c r="AK69" s="21">
        <v>-1.0844485718362899E-3</v>
      </c>
      <c r="AL69" s="19"/>
      <c r="AM69" s="21">
        <v>9.7572438769421904E-4</v>
      </c>
      <c r="AN69" s="19"/>
      <c r="AO69" s="21">
        <v>-5.6238713533852003E-4</v>
      </c>
      <c r="AP69" s="19"/>
      <c r="AQ69" s="21">
        <v>-1.75634914019033E-3</v>
      </c>
      <c r="AR69" s="19"/>
      <c r="AS69" s="21">
        <v>1.14367227264212E-4</v>
      </c>
      <c r="AT69" s="19"/>
      <c r="AU69" s="21">
        <v>1.74673515917113E-3</v>
      </c>
      <c r="AV69" s="19"/>
      <c r="AW69" s="21">
        <v>8.8135282399112898E-4</v>
      </c>
      <c r="AX69" s="19"/>
      <c r="AY69" s="21">
        <v>8.8398419475592405E-4</v>
      </c>
      <c r="AZ69" s="19"/>
      <c r="BA69" s="21"/>
      <c r="BB69" s="19"/>
    </row>
    <row r="70" spans="1:54" x14ac:dyDescent="0.15">
      <c r="A70" s="17">
        <v>1994</v>
      </c>
      <c r="B70" s="17">
        <v>3</v>
      </c>
      <c r="C70" s="21"/>
      <c r="D70" s="19"/>
      <c r="E70" s="21">
        <v>7.4812959302439797E-3</v>
      </c>
      <c r="F70" s="19"/>
      <c r="G70" s="21">
        <v>-1.0068429141876899E-3</v>
      </c>
      <c r="H70" s="19"/>
      <c r="I70" s="21">
        <v>-1.0963212325305199E-4</v>
      </c>
      <c r="J70" s="19"/>
      <c r="K70" s="21">
        <v>5.64605342791489E-3</v>
      </c>
      <c r="L70" s="19"/>
      <c r="M70" s="21">
        <v>1.9491621727597401E-3</v>
      </c>
      <c r="N70" s="19"/>
      <c r="O70" s="21">
        <v>3.8470811328107E-3</v>
      </c>
      <c r="P70" s="19"/>
      <c r="Q70" s="21">
        <v>1.32859124809871E-4</v>
      </c>
      <c r="R70" s="19"/>
      <c r="S70" s="21">
        <v>7.3205455555259795E-4</v>
      </c>
      <c r="T70" s="19"/>
      <c r="U70" s="21">
        <v>-2.0006741200906302E-3</v>
      </c>
      <c r="V70" s="19"/>
      <c r="W70" s="21">
        <v>-1.9731197961996398E-3</v>
      </c>
      <c r="X70" s="19"/>
      <c r="Y70" s="21">
        <v>-1.66189688046335E-3</v>
      </c>
      <c r="Z70" s="19"/>
      <c r="AA70" s="21">
        <v>-1.8519184126566601E-3</v>
      </c>
      <c r="AB70" s="19"/>
      <c r="AC70" s="21">
        <v>-2.6884748556884699E-3</v>
      </c>
      <c r="AD70" s="19"/>
      <c r="AE70" s="21">
        <v>8.0003781299433101E-4</v>
      </c>
      <c r="AF70" s="19"/>
      <c r="AG70" s="21">
        <v>3.8890251996937801E-3</v>
      </c>
      <c r="AH70" s="19"/>
      <c r="AI70" s="21">
        <v>2.1717826585091701E-3</v>
      </c>
      <c r="AJ70" s="19"/>
      <c r="AK70" s="21">
        <v>-1.0453108450028999E-3</v>
      </c>
      <c r="AL70" s="19"/>
      <c r="AM70" s="21">
        <v>2.3641312680618598E-3</v>
      </c>
      <c r="AN70" s="19"/>
      <c r="AO70" s="21">
        <v>-4.5257990953732902E-4</v>
      </c>
      <c r="AP70" s="19"/>
      <c r="AQ70" s="21">
        <v>-1.8107954022273799E-3</v>
      </c>
      <c r="AR70" s="19"/>
      <c r="AS70" s="21">
        <v>1.11994296080623E-4</v>
      </c>
      <c r="AT70" s="19"/>
      <c r="AU70" s="21">
        <v>1.99216334068931E-3</v>
      </c>
      <c r="AV70" s="19"/>
      <c r="AW70" s="21">
        <v>1.1262379611663501E-3</v>
      </c>
      <c r="AX70" s="19"/>
      <c r="AY70" s="21">
        <v>8.7627123298390601E-4</v>
      </c>
      <c r="AZ70" s="19"/>
      <c r="BA70" s="21"/>
      <c r="BB70" s="19"/>
    </row>
    <row r="71" spans="1:54" x14ac:dyDescent="0.15">
      <c r="A71" s="17">
        <v>1994</v>
      </c>
      <c r="B71" s="17">
        <v>4</v>
      </c>
      <c r="C71" s="21"/>
      <c r="D71" s="19"/>
      <c r="E71" s="21">
        <v>9.8177262424897892E-3</v>
      </c>
      <c r="F71" s="19"/>
      <c r="G71" s="21">
        <v>-5.4939948432589905E-4</v>
      </c>
      <c r="H71" s="19"/>
      <c r="I71" s="21">
        <v>2.6269485657900901E-5</v>
      </c>
      <c r="J71" s="19"/>
      <c r="K71" s="21">
        <v>5.6912109395374699E-3</v>
      </c>
      <c r="L71" s="19"/>
      <c r="M71" s="21">
        <v>1.8149370645778799E-3</v>
      </c>
      <c r="N71" s="19"/>
      <c r="O71" s="21">
        <v>1.7404542245772099E-3</v>
      </c>
      <c r="P71" s="19"/>
      <c r="Q71" s="21">
        <v>2.1071705624951599E-5</v>
      </c>
      <c r="R71" s="19"/>
      <c r="S71" s="21">
        <v>6.9636040242475696E-4</v>
      </c>
      <c r="T71" s="19"/>
      <c r="U71" s="21">
        <v>2.1058322693163901E-3</v>
      </c>
      <c r="V71" s="19"/>
      <c r="W71" s="21">
        <v>-6.7608444017781398E-4</v>
      </c>
      <c r="X71" s="19"/>
      <c r="Y71" s="21">
        <v>3.6906086349795998E-4</v>
      </c>
      <c r="Z71" s="19"/>
      <c r="AA71" s="21">
        <v>-9.2090850614137405E-4</v>
      </c>
      <c r="AB71" s="19"/>
      <c r="AC71" s="21">
        <v>-5.66469262419782E-3</v>
      </c>
      <c r="AD71" s="19"/>
      <c r="AE71" s="21">
        <v>1.63788988043411E-3</v>
      </c>
      <c r="AF71" s="19"/>
      <c r="AG71" s="21">
        <v>2.4795436274045301E-3</v>
      </c>
      <c r="AH71" s="19"/>
      <c r="AI71" s="21">
        <v>1.1012526517819E-3</v>
      </c>
      <c r="AJ71" s="19"/>
      <c r="AK71" s="21">
        <v>-6.9439666754993103E-4</v>
      </c>
      <c r="AL71" s="19"/>
      <c r="AM71" s="21">
        <v>2.78521734060547E-3</v>
      </c>
      <c r="AN71" s="19"/>
      <c r="AO71" s="21">
        <v>-5.0417760114998696E-4</v>
      </c>
      <c r="AP71" s="19"/>
      <c r="AQ71" s="21">
        <v>-1.30542586979703E-3</v>
      </c>
      <c r="AR71" s="19"/>
      <c r="AS71" s="21">
        <v>9.1853938994945197E-5</v>
      </c>
      <c r="AT71" s="19"/>
      <c r="AU71" s="21">
        <v>1.72649419950906E-3</v>
      </c>
      <c r="AV71" s="19"/>
      <c r="AW71" s="21">
        <v>9.9759807184704495E-4</v>
      </c>
      <c r="AX71" s="19"/>
      <c r="AY71" s="21">
        <v>8.5186977889482299E-4</v>
      </c>
      <c r="AZ71" s="19"/>
      <c r="BA71" s="21"/>
      <c r="BB71" s="19"/>
    </row>
    <row r="72" spans="1:54" x14ac:dyDescent="0.15">
      <c r="A72" s="17">
        <v>1995</v>
      </c>
      <c r="B72" s="17">
        <v>1</v>
      </c>
      <c r="C72" s="21"/>
      <c r="D72" s="19"/>
      <c r="E72" s="21">
        <v>-2.0945367882681401E-3</v>
      </c>
      <c r="F72" s="19"/>
      <c r="G72" s="21">
        <v>2.2644974548206799E-4</v>
      </c>
      <c r="H72" s="19"/>
      <c r="I72" s="21">
        <v>2.94108380595753E-4</v>
      </c>
      <c r="J72" s="19"/>
      <c r="K72" s="21">
        <v>2.7183616929511798E-4</v>
      </c>
      <c r="L72" s="19"/>
      <c r="M72" s="21">
        <v>1.3235776813984401E-3</v>
      </c>
      <c r="N72" s="19"/>
      <c r="O72" s="21">
        <v>4.3079660848024098E-3</v>
      </c>
      <c r="P72" s="19"/>
      <c r="Q72" s="21">
        <v>-2.11742930001798E-5</v>
      </c>
      <c r="R72" s="19"/>
      <c r="S72" s="21">
        <v>-5.7956777751656998E-3</v>
      </c>
      <c r="T72" s="19"/>
      <c r="U72" s="21">
        <v>3.2394865318899398E-3</v>
      </c>
      <c r="V72" s="19"/>
      <c r="W72" s="21">
        <v>9.9233880501912097E-4</v>
      </c>
      <c r="X72" s="19"/>
      <c r="Y72" s="21">
        <v>8.4079953656515704E-4</v>
      </c>
      <c r="Z72" s="19"/>
      <c r="AA72" s="21">
        <v>-1.55481276657017E-3</v>
      </c>
      <c r="AB72" s="19"/>
      <c r="AC72" s="21">
        <v>-1.03265584686355E-2</v>
      </c>
      <c r="AD72" s="19"/>
      <c r="AE72" s="21">
        <v>2.9436453796977701E-3</v>
      </c>
      <c r="AF72" s="19"/>
      <c r="AG72" s="21">
        <v>2.1009988937626699E-4</v>
      </c>
      <c r="AH72" s="19"/>
      <c r="AI72" s="21">
        <v>-1.77980394499148E-4</v>
      </c>
      <c r="AJ72" s="19"/>
      <c r="AK72" s="21">
        <v>1.21392549436E-4</v>
      </c>
      <c r="AL72" s="19"/>
      <c r="AM72" s="21">
        <v>3.5803161059094601E-3</v>
      </c>
      <c r="AN72" s="19"/>
      <c r="AO72" s="21">
        <v>-1.5830692561450801E-4</v>
      </c>
      <c r="AP72" s="19"/>
      <c r="AQ72" s="21">
        <v>-1.63231147317218E-5</v>
      </c>
      <c r="AR72" s="19"/>
      <c r="AS72" s="21">
        <v>4.42507447478349E-5</v>
      </c>
      <c r="AT72" s="19"/>
      <c r="AU72" s="21">
        <v>2.2912814483649199E-4</v>
      </c>
      <c r="AV72" s="19"/>
      <c r="AW72" s="21">
        <v>2.2524659833336101E-4</v>
      </c>
      <c r="AX72" s="19"/>
      <c r="AY72" s="21">
        <v>1.7812524033380699E-5</v>
      </c>
      <c r="AZ72" s="19"/>
      <c r="BA72" s="21"/>
      <c r="BB72" s="19"/>
    </row>
    <row r="73" spans="1:54" x14ac:dyDescent="0.15">
      <c r="A73" s="17">
        <v>1995</v>
      </c>
      <c r="B73" s="17">
        <v>2</v>
      </c>
      <c r="C73" s="21"/>
      <c r="D73" s="19"/>
      <c r="E73" s="21">
        <v>1.4615310604158001E-2</v>
      </c>
      <c r="F73" s="19"/>
      <c r="G73" s="21">
        <v>4.4660450637285898E-4</v>
      </c>
      <c r="H73" s="19"/>
      <c r="I73" s="21">
        <v>3.7237559049838699E-4</v>
      </c>
      <c r="J73" s="19"/>
      <c r="K73" s="21">
        <v>1.17781318115282E-3</v>
      </c>
      <c r="L73" s="19"/>
      <c r="M73" s="21">
        <v>1.78262044671389E-3</v>
      </c>
      <c r="N73" s="19"/>
      <c r="O73" s="21">
        <v>2.3518971459007801E-3</v>
      </c>
      <c r="P73" s="19"/>
      <c r="Q73" s="21">
        <v>6.0459421004082899E-5</v>
      </c>
      <c r="R73" s="19"/>
      <c r="S73" s="21">
        <v>-1.8466091543173099E-3</v>
      </c>
      <c r="T73" s="19"/>
      <c r="U73" s="21">
        <v>8.2418720710139108E-3</v>
      </c>
      <c r="V73" s="19"/>
      <c r="W73" s="21">
        <v>2.6896644339331299E-3</v>
      </c>
      <c r="X73" s="19"/>
      <c r="Y73" s="21">
        <v>1.7096025901169501E-3</v>
      </c>
      <c r="Z73" s="19"/>
      <c r="AA73" s="21">
        <v>-4.9573133646138199E-4</v>
      </c>
      <c r="AB73" s="19"/>
      <c r="AC73" s="21">
        <v>-4.2559826380025902E-3</v>
      </c>
      <c r="AD73" s="19"/>
      <c r="AE73" s="21">
        <v>3.21610887714993E-3</v>
      </c>
      <c r="AF73" s="19"/>
      <c r="AG73" s="21">
        <v>-1.6225476225992301E-4</v>
      </c>
      <c r="AH73" s="19"/>
      <c r="AI73" s="21">
        <v>3.2171016811801702E-4</v>
      </c>
      <c r="AJ73" s="19"/>
      <c r="AK73" s="21">
        <v>3.7881987339294598E-4</v>
      </c>
      <c r="AL73" s="19"/>
      <c r="AM73" s="21">
        <v>2.98029014669086E-3</v>
      </c>
      <c r="AN73" s="19"/>
      <c r="AO73" s="21">
        <v>-2.6281782614316602E-4</v>
      </c>
      <c r="AP73" s="19"/>
      <c r="AQ73" s="21">
        <v>3.4327302452631799E-4</v>
      </c>
      <c r="AR73" s="19"/>
      <c r="AS73" s="21">
        <v>2.77732324570013E-5</v>
      </c>
      <c r="AT73" s="19"/>
      <c r="AU73" s="21">
        <v>8.7516647423401895E-4</v>
      </c>
      <c r="AV73" s="19"/>
      <c r="AW73" s="21">
        <v>8.5810145728759202E-4</v>
      </c>
      <c r="AX73" s="19"/>
      <c r="AY73" s="21">
        <v>1.7784405353671301E-5</v>
      </c>
      <c r="AZ73" s="19"/>
      <c r="BA73" s="21"/>
      <c r="BB73" s="19"/>
    </row>
    <row r="74" spans="1:54" x14ac:dyDescent="0.15">
      <c r="A74" s="17">
        <v>1995</v>
      </c>
      <c r="B74" s="17">
        <v>3</v>
      </c>
      <c r="C74" s="21"/>
      <c r="D74" s="19"/>
      <c r="E74" s="21">
        <v>6.7107014888531501E-3</v>
      </c>
      <c r="F74" s="19"/>
      <c r="G74" s="21">
        <v>5.2048051366547997E-4</v>
      </c>
      <c r="H74" s="19"/>
      <c r="I74" s="21">
        <v>2.8275158718201398E-4</v>
      </c>
      <c r="J74" s="19"/>
      <c r="K74" s="21">
        <v>-1.35584575212737E-3</v>
      </c>
      <c r="L74" s="19"/>
      <c r="M74" s="21">
        <v>2.1278652148912398E-3</v>
      </c>
      <c r="N74" s="19"/>
      <c r="O74" s="21">
        <v>1.08281024062088E-3</v>
      </c>
      <c r="P74" s="19"/>
      <c r="Q74" s="21">
        <v>-1.4211397107740501E-4</v>
      </c>
      <c r="R74" s="19"/>
      <c r="S74" s="21">
        <v>-4.9315983555276301E-4</v>
      </c>
      <c r="T74" s="19"/>
      <c r="U74" s="21">
        <v>3.5611918925535502E-3</v>
      </c>
      <c r="V74" s="19"/>
      <c r="W74" s="21">
        <v>2.2385797515752401E-3</v>
      </c>
      <c r="X74" s="19"/>
      <c r="Y74" s="21">
        <v>1.24566550022177E-3</v>
      </c>
      <c r="Z74" s="19"/>
      <c r="AA74" s="21">
        <v>-2.61106826260158E-3</v>
      </c>
      <c r="AB74" s="19"/>
      <c r="AC74" s="21">
        <v>-2.99522991726932E-4</v>
      </c>
      <c r="AD74" s="19"/>
      <c r="AE74" s="21">
        <v>2.8849530292184098E-3</v>
      </c>
      <c r="AF74" s="19"/>
      <c r="AG74" s="21">
        <v>3.5236318614012899E-4</v>
      </c>
      <c r="AH74" s="19"/>
      <c r="AI74" s="21">
        <v>-1.14213376693427E-3</v>
      </c>
      <c r="AJ74" s="19"/>
      <c r="AK74" s="21">
        <v>4.3853061270606001E-4</v>
      </c>
      <c r="AL74" s="19"/>
      <c r="AM74" s="21">
        <v>1.90671916795535E-3</v>
      </c>
      <c r="AN74" s="19"/>
      <c r="AO74" s="21">
        <v>-2.89295588924106E-4</v>
      </c>
      <c r="AP74" s="19"/>
      <c r="AQ74" s="21">
        <v>5.6894903400236897E-4</v>
      </c>
      <c r="AR74" s="19"/>
      <c r="AS74" s="21">
        <v>3.4255168094491599E-6</v>
      </c>
      <c r="AT74" s="19"/>
      <c r="AU74" s="21">
        <v>4.7528003246730501E-4</v>
      </c>
      <c r="AV74" s="19"/>
      <c r="AW74" s="21">
        <v>4.6625240972601999E-4</v>
      </c>
      <c r="AX74" s="19"/>
      <c r="AY74" s="21">
        <v>1.7638980596669998E-5</v>
      </c>
      <c r="AZ74" s="19"/>
      <c r="BA74" s="21"/>
      <c r="BB74" s="19"/>
    </row>
    <row r="75" spans="1:54" x14ac:dyDescent="0.15">
      <c r="A75" s="17">
        <v>1995</v>
      </c>
      <c r="B75" s="17">
        <v>4</v>
      </c>
      <c r="C75" s="21"/>
      <c r="D75" s="19"/>
      <c r="E75" s="21">
        <v>-2.8655021193193398E-3</v>
      </c>
      <c r="F75" s="19"/>
      <c r="G75" s="21">
        <v>4.0878325541836801E-4</v>
      </c>
      <c r="H75" s="19"/>
      <c r="I75" s="21">
        <v>1.1023020437008101E-4</v>
      </c>
      <c r="J75" s="19"/>
      <c r="K75" s="21">
        <v>-3.7428723026456398E-3</v>
      </c>
      <c r="L75" s="19"/>
      <c r="M75" s="21">
        <v>1.57301887374704E-3</v>
      </c>
      <c r="N75" s="19"/>
      <c r="O75" s="21">
        <v>3.5087674572007599E-4</v>
      </c>
      <c r="P75" s="19"/>
      <c r="Q75" s="21">
        <v>1.11146751843533E-4</v>
      </c>
      <c r="R75" s="19"/>
      <c r="S75" s="21">
        <v>-1.4163399876203401E-3</v>
      </c>
      <c r="T75" s="19"/>
      <c r="U75" s="21">
        <v>-5.0018138339934697E-3</v>
      </c>
      <c r="V75" s="19"/>
      <c r="W75" s="21">
        <v>-1.9836709105566399E-3</v>
      </c>
      <c r="X75" s="19"/>
      <c r="Y75" s="21">
        <v>7.7649865857728096E-4</v>
      </c>
      <c r="Z75" s="19"/>
      <c r="AA75" s="21">
        <v>4.7845569262506199E-4</v>
      </c>
      <c r="AB75" s="19"/>
      <c r="AC75" s="21">
        <v>1.0988987774924099E-3</v>
      </c>
      <c r="AD75" s="19"/>
      <c r="AE75" s="21">
        <v>1.9756841652228199E-3</v>
      </c>
      <c r="AF75" s="19"/>
      <c r="AG75" s="21">
        <v>1.3087397070442399E-3</v>
      </c>
      <c r="AH75" s="19"/>
      <c r="AI75" s="21">
        <v>-1.37984862844276E-3</v>
      </c>
      <c r="AJ75" s="19"/>
      <c r="AK75" s="21">
        <v>3.0021227624902702E-4</v>
      </c>
      <c r="AL75" s="19"/>
      <c r="AM75" s="21">
        <v>1.4707006056510401E-3</v>
      </c>
      <c r="AN75" s="19"/>
      <c r="AO75" s="21">
        <v>-2.5747263240770001E-4</v>
      </c>
      <c r="AP75" s="19"/>
      <c r="AQ75" s="21">
        <v>4.37874626558245E-4</v>
      </c>
      <c r="AR75" s="19"/>
      <c r="AS75" s="21">
        <v>-3.2383452239297502E-5</v>
      </c>
      <c r="AT75" s="19"/>
      <c r="AU75" s="21">
        <v>1.4981460768305799E-4</v>
      </c>
      <c r="AV75" s="19"/>
      <c r="AW75" s="21">
        <v>1.03018951163226E-4</v>
      </c>
      <c r="AX75" s="19"/>
      <c r="AY75" s="21">
        <v>1.71776287136685E-5</v>
      </c>
      <c r="AZ75" s="19"/>
      <c r="BA75" s="21"/>
      <c r="BB75" s="19"/>
    </row>
    <row r="76" spans="1:54" x14ac:dyDescent="0.15">
      <c r="A76" s="17">
        <v>1996</v>
      </c>
      <c r="B76" s="17">
        <v>1</v>
      </c>
      <c r="C76" s="21"/>
      <c r="D76" s="19"/>
      <c r="E76" s="21">
        <v>9.0660551865281401E-3</v>
      </c>
      <c r="F76" s="19"/>
      <c r="G76" s="21">
        <v>-4.2442791237020102E-5</v>
      </c>
      <c r="H76" s="19"/>
      <c r="I76" s="21">
        <v>-2.5901668654498697E-4</v>
      </c>
      <c r="J76" s="19"/>
      <c r="K76" s="21">
        <v>1.62313906490598E-4</v>
      </c>
      <c r="L76" s="19"/>
      <c r="M76" s="21">
        <v>1.9071741394131301E-3</v>
      </c>
      <c r="N76" s="19"/>
      <c r="O76" s="21">
        <v>-1.92724245260385E-3</v>
      </c>
      <c r="P76" s="19"/>
      <c r="Q76" s="21">
        <v>3.7313035391337099E-4</v>
      </c>
      <c r="R76" s="19"/>
      <c r="S76" s="21">
        <v>-1.91784623849534E-3</v>
      </c>
      <c r="T76" s="19"/>
      <c r="U76" s="21">
        <v>-8.6602479358309601E-4</v>
      </c>
      <c r="V76" s="19"/>
      <c r="W76" s="21">
        <v>5.6530456953444096E-4</v>
      </c>
      <c r="X76" s="19"/>
      <c r="Y76" s="21">
        <v>1.9792131819553198E-3</v>
      </c>
      <c r="Z76" s="19"/>
      <c r="AA76" s="21">
        <v>-1.44700718700721E-3</v>
      </c>
      <c r="AB76" s="19"/>
      <c r="AC76" s="21">
        <v>8.5835063578239904E-3</v>
      </c>
      <c r="AD76" s="19"/>
      <c r="AE76" s="21">
        <v>4.7718118954647202E-4</v>
      </c>
      <c r="AF76" s="19"/>
      <c r="AG76" s="21">
        <v>4.1596273518230004E-3</v>
      </c>
      <c r="AH76" s="19"/>
      <c r="AI76" s="21">
        <v>-4.0032906326290202E-4</v>
      </c>
      <c r="AJ76" s="19"/>
      <c r="AK76" s="21">
        <v>-1.8307895181392101E-4</v>
      </c>
      <c r="AL76" s="19"/>
      <c r="AM76" s="21">
        <v>4.7608679616709001E-4</v>
      </c>
      <c r="AN76" s="19"/>
      <c r="AO76" s="21">
        <v>-1.4177541445687799E-4</v>
      </c>
      <c r="AP76" s="19"/>
      <c r="AQ76" s="21">
        <v>-3.0572480584454799E-4</v>
      </c>
      <c r="AR76" s="19"/>
      <c r="AS76" s="21">
        <v>-6.6346728313888695E-5</v>
      </c>
      <c r="AT76" s="19"/>
      <c r="AU76" s="21">
        <v>1.1005598829331199E-3</v>
      </c>
      <c r="AV76" s="19"/>
      <c r="AW76" s="21">
        <v>1.33987027898199E-3</v>
      </c>
      <c r="AX76" s="19"/>
      <c r="AY76" s="21">
        <v>-3.7800913136362902E-4</v>
      </c>
      <c r="AZ76" s="19"/>
      <c r="BA76" s="21"/>
      <c r="BB76" s="19"/>
    </row>
    <row r="77" spans="1:54" x14ac:dyDescent="0.15">
      <c r="A77" s="17">
        <v>1996</v>
      </c>
      <c r="B77" s="17">
        <v>2</v>
      </c>
      <c r="C77" s="21"/>
      <c r="D77" s="19"/>
      <c r="E77" s="21">
        <v>4.0655665239161896E-3</v>
      </c>
      <c r="F77" s="19"/>
      <c r="G77" s="21">
        <v>-6.9702893071882306E-5</v>
      </c>
      <c r="H77" s="19"/>
      <c r="I77" s="21">
        <v>-2.0727465111615201E-4</v>
      </c>
      <c r="J77" s="19"/>
      <c r="K77" s="21">
        <v>6.09870698650324E-4</v>
      </c>
      <c r="L77" s="19"/>
      <c r="M77" s="21">
        <v>2.37904522450154E-3</v>
      </c>
      <c r="N77" s="19"/>
      <c r="O77" s="21">
        <v>-2.4672665953914701E-3</v>
      </c>
      <c r="P77" s="19"/>
      <c r="Q77" s="21">
        <v>3.7259935346484299E-4</v>
      </c>
      <c r="R77" s="19"/>
      <c r="S77" s="21">
        <v>-2.27825301830362E-3</v>
      </c>
      <c r="T77" s="19"/>
      <c r="U77" s="21">
        <v>-4.0447784302132901E-3</v>
      </c>
      <c r="V77" s="19"/>
      <c r="W77" s="21">
        <v>-5.1777956677380498E-4</v>
      </c>
      <c r="X77" s="19"/>
      <c r="Y77" s="21">
        <v>1.46111226583196E-3</v>
      </c>
      <c r="Z77" s="19"/>
      <c r="AA77" s="21">
        <v>-4.1725707382197E-4</v>
      </c>
      <c r="AB77" s="19"/>
      <c r="AC77" s="21">
        <v>6.67503938195501E-3</v>
      </c>
      <c r="AD77" s="19"/>
      <c r="AE77" s="21">
        <v>-1.7908627580758899E-4</v>
      </c>
      <c r="AF77" s="19"/>
      <c r="AG77" s="21">
        <v>4.7754022788945999E-3</v>
      </c>
      <c r="AH77" s="19"/>
      <c r="AI77" s="21">
        <v>1.2324117040071199E-4</v>
      </c>
      <c r="AJ77" s="19"/>
      <c r="AK77" s="21">
        <v>-2.6265327282309702E-4</v>
      </c>
      <c r="AL77" s="19"/>
      <c r="AM77" s="21">
        <v>5.3300038676660296E-4</v>
      </c>
      <c r="AN77" s="19"/>
      <c r="AO77" s="21">
        <v>1.33163605310184E-4</v>
      </c>
      <c r="AP77" s="19"/>
      <c r="AQ77" s="21">
        <v>-6.7338114847282802E-4</v>
      </c>
      <c r="AR77" s="19"/>
      <c r="AS77" s="21">
        <v>-1.0803987067430501E-4</v>
      </c>
      <c r="AT77" s="19"/>
      <c r="AU77" s="21">
        <v>1.0116778704006299E-3</v>
      </c>
      <c r="AV77" s="19"/>
      <c r="AW77" s="21">
        <v>1.37524719041293E-3</v>
      </c>
      <c r="AX77" s="19"/>
      <c r="AY77" s="21">
        <v>-3.7045944318668902E-4</v>
      </c>
      <c r="AZ77" s="19"/>
      <c r="BA77" s="21"/>
      <c r="BB77" s="19"/>
    </row>
    <row r="78" spans="1:54" x14ac:dyDescent="0.15">
      <c r="A78" s="17">
        <v>1996</v>
      </c>
      <c r="B78" s="17">
        <v>3</v>
      </c>
      <c r="C78" s="21"/>
      <c r="D78" s="19"/>
      <c r="E78" s="21">
        <v>-1.6802036412664799E-3</v>
      </c>
      <c r="F78" s="19"/>
      <c r="G78" s="21">
        <v>-9.69518725143251E-5</v>
      </c>
      <c r="H78" s="19"/>
      <c r="I78" s="21">
        <v>-1.3746287337402101E-4</v>
      </c>
      <c r="J78" s="19"/>
      <c r="K78" s="21">
        <v>2.11760917714979E-3</v>
      </c>
      <c r="L78" s="19"/>
      <c r="M78" s="21">
        <v>2.5930089983650902E-3</v>
      </c>
      <c r="N78" s="19"/>
      <c r="O78" s="21">
        <v>-4.2671573912471802E-3</v>
      </c>
      <c r="P78" s="19"/>
      <c r="Q78" s="21">
        <v>4.2120687716416799E-4</v>
      </c>
      <c r="R78" s="19"/>
      <c r="S78" s="21">
        <v>-4.9280302575199202E-3</v>
      </c>
      <c r="T78" s="19"/>
      <c r="U78" s="21">
        <v>-4.8298450727457002E-3</v>
      </c>
      <c r="V78" s="19"/>
      <c r="W78" s="21">
        <v>-1.0285230555959399E-3</v>
      </c>
      <c r="X78" s="19"/>
      <c r="Y78" s="21">
        <v>1.11309484931598E-3</v>
      </c>
      <c r="Z78" s="19"/>
      <c r="AA78" s="21">
        <v>5.0610246600966697E-4</v>
      </c>
      <c r="AB78" s="19"/>
      <c r="AC78" s="21">
        <v>5.3857886687789704E-3</v>
      </c>
      <c r="AD78" s="19"/>
      <c r="AE78" s="21">
        <v>-1.9161018530067201E-4</v>
      </c>
      <c r="AF78" s="19"/>
      <c r="AG78" s="21">
        <v>4.1130349828773002E-3</v>
      </c>
      <c r="AH78" s="19"/>
      <c r="AI78" s="21">
        <v>-6.2075500093828698E-6</v>
      </c>
      <c r="AJ78" s="19"/>
      <c r="AK78" s="21">
        <v>-3.1400845850023101E-4</v>
      </c>
      <c r="AL78" s="19"/>
      <c r="AM78" s="21">
        <v>3.6739531074664102E-7</v>
      </c>
      <c r="AN78" s="19"/>
      <c r="AO78" s="21">
        <v>2.4175751514879899E-4</v>
      </c>
      <c r="AP78" s="19"/>
      <c r="AQ78" s="21">
        <v>-7.7785022035523098E-4</v>
      </c>
      <c r="AR78" s="19"/>
      <c r="AS78" s="21">
        <v>-1.1828656843717E-4</v>
      </c>
      <c r="AT78" s="19"/>
      <c r="AU78" s="21">
        <v>1.0936249026617501E-3</v>
      </c>
      <c r="AV78" s="19"/>
      <c r="AW78" s="21">
        <v>1.4529314809068601E-3</v>
      </c>
      <c r="AX78" s="19"/>
      <c r="AY78" s="21">
        <v>-3.6800224486228901E-4</v>
      </c>
      <c r="AZ78" s="19"/>
      <c r="BA78" s="21"/>
      <c r="BB78" s="19"/>
    </row>
    <row r="79" spans="1:54" x14ac:dyDescent="0.15">
      <c r="A79" s="17">
        <v>1996</v>
      </c>
      <c r="B79" s="17">
        <v>4</v>
      </c>
      <c r="C79" s="21"/>
      <c r="D79" s="19"/>
      <c r="E79" s="21">
        <v>4.0811098301939399E-3</v>
      </c>
      <c r="F79" s="19"/>
      <c r="G79" s="21">
        <v>-8.8359055111523905E-5</v>
      </c>
      <c r="H79" s="19"/>
      <c r="I79" s="21">
        <v>-3.7206345791446599E-5</v>
      </c>
      <c r="J79" s="19"/>
      <c r="K79" s="21">
        <v>2.34907197463405E-3</v>
      </c>
      <c r="L79" s="19"/>
      <c r="M79" s="21">
        <v>2.9229148960450801E-3</v>
      </c>
      <c r="N79" s="19"/>
      <c r="O79" s="21">
        <v>-1.888324607245E-3</v>
      </c>
      <c r="P79" s="19"/>
      <c r="Q79" s="21">
        <v>2.8397736760782302E-4</v>
      </c>
      <c r="R79" s="19"/>
      <c r="S79" s="21">
        <v>-6.9792320434982997E-3</v>
      </c>
      <c r="T79" s="19"/>
      <c r="U79" s="21">
        <v>5.7717028662199296E-4</v>
      </c>
      <c r="V79" s="19"/>
      <c r="W79" s="21">
        <v>5.0941297527907102E-5</v>
      </c>
      <c r="X79" s="19"/>
      <c r="Y79" s="21">
        <v>-7.1327296421057199E-4</v>
      </c>
      <c r="Z79" s="19"/>
      <c r="AA79" s="21">
        <v>1.5406214367781001E-3</v>
      </c>
      <c r="AB79" s="19"/>
      <c r="AC79" s="21">
        <v>6.3776812009119499E-3</v>
      </c>
      <c r="AD79" s="19"/>
      <c r="AE79" s="21">
        <v>4.1314206780952299E-4</v>
      </c>
      <c r="AF79" s="19"/>
      <c r="AG79" s="21">
        <v>3.6639876380367298E-3</v>
      </c>
      <c r="AH79" s="19"/>
      <c r="AI79" s="21">
        <v>8.79808731805536E-5</v>
      </c>
      <c r="AJ79" s="19"/>
      <c r="AK79" s="21">
        <v>-3.3070031742981102E-4</v>
      </c>
      <c r="AL79" s="19"/>
      <c r="AM79" s="21">
        <v>2.6922220699549599E-5</v>
      </c>
      <c r="AN79" s="19"/>
      <c r="AO79" s="21">
        <v>1.7930500216097899E-4</v>
      </c>
      <c r="AP79" s="19"/>
      <c r="AQ79" s="21">
        <v>-6.81195041230501E-4</v>
      </c>
      <c r="AR79" s="19"/>
      <c r="AS79" s="21">
        <v>-9.8852705068999802E-5</v>
      </c>
      <c r="AT79" s="19"/>
      <c r="AU79" s="21">
        <v>1.3803340425791099E-3</v>
      </c>
      <c r="AV79" s="19"/>
      <c r="AW79" s="21">
        <v>1.8934353130197999E-3</v>
      </c>
      <c r="AX79" s="19"/>
      <c r="AY79" s="21">
        <v>-3.6150610194452302E-4</v>
      </c>
      <c r="AZ79" s="19"/>
      <c r="BA79" s="21"/>
      <c r="BB79" s="19"/>
    </row>
    <row r="80" spans="1:54" x14ac:dyDescent="0.15">
      <c r="A80" s="17">
        <v>1997</v>
      </c>
      <c r="B80" s="17">
        <v>1</v>
      </c>
      <c r="C80" s="21"/>
      <c r="D80" s="19"/>
      <c r="E80" s="21">
        <v>3.26578007948672E-3</v>
      </c>
      <c r="F80" s="19"/>
      <c r="G80" s="21">
        <v>-8.3172115605883704E-6</v>
      </c>
      <c r="H80" s="19"/>
      <c r="I80" s="21">
        <v>1.7466490316931599E-4</v>
      </c>
      <c r="J80" s="19"/>
      <c r="K80" s="21">
        <v>5.9060027305981601E-4</v>
      </c>
      <c r="L80" s="19"/>
      <c r="M80" s="21">
        <v>3.34838057693959E-3</v>
      </c>
      <c r="N80" s="19"/>
      <c r="O80" s="21">
        <v>-1.1803748801942301E-3</v>
      </c>
      <c r="P80" s="19"/>
      <c r="Q80" s="21">
        <v>-1.12531088279632E-4</v>
      </c>
      <c r="R80" s="19"/>
      <c r="S80" s="21">
        <v>-5.3273523702101E-3</v>
      </c>
      <c r="T80" s="19"/>
      <c r="U80" s="21">
        <v>-4.3881651344429796E-3</v>
      </c>
      <c r="V80" s="19"/>
      <c r="W80" s="21">
        <v>-1.27993532723071E-3</v>
      </c>
      <c r="X80" s="19"/>
      <c r="Y80" s="21">
        <v>-2.76070639650883E-3</v>
      </c>
      <c r="Z80" s="19"/>
      <c r="AA80" s="21">
        <v>3.60082347666703E-3</v>
      </c>
      <c r="AB80" s="19"/>
      <c r="AC80" s="21">
        <v>9.7076967778321494E-3</v>
      </c>
      <c r="AD80" s="19"/>
      <c r="AE80" s="21">
        <v>1.6699213626647799E-3</v>
      </c>
      <c r="AF80" s="19"/>
      <c r="AG80" s="21">
        <v>2.2870876512943198E-3</v>
      </c>
      <c r="AH80" s="19"/>
      <c r="AI80" s="21">
        <v>-1.6928158323351199E-4</v>
      </c>
      <c r="AJ80" s="19"/>
      <c r="AK80" s="21">
        <v>-3.1788423250210703E-4</v>
      </c>
      <c r="AL80" s="19"/>
      <c r="AM80" s="21">
        <v>-2.0345303930496001E-4</v>
      </c>
      <c r="AN80" s="19"/>
      <c r="AO80" s="21">
        <v>4.7449024939803199E-5</v>
      </c>
      <c r="AP80" s="19"/>
      <c r="AQ80" s="21">
        <v>-5.5933275370663698E-4</v>
      </c>
      <c r="AR80" s="19"/>
      <c r="AS80" s="21">
        <v>-4.6892545264757998E-5</v>
      </c>
      <c r="AT80" s="19"/>
      <c r="AU80" s="21">
        <v>2.2958024856987698E-3</v>
      </c>
      <c r="AV80" s="19"/>
      <c r="AW80" s="21">
        <v>2.0194172454846399E-3</v>
      </c>
      <c r="AX80" s="19"/>
      <c r="AY80" s="21">
        <v>3.5312696164823001E-4</v>
      </c>
      <c r="AZ80" s="19"/>
      <c r="BA80" s="21"/>
      <c r="BB80" s="19"/>
    </row>
    <row r="81" spans="1:54" x14ac:dyDescent="0.15">
      <c r="A81" s="17">
        <v>1997</v>
      </c>
      <c r="B81" s="17">
        <v>2</v>
      </c>
      <c r="C81" s="21"/>
      <c r="D81" s="19"/>
      <c r="E81" s="21">
        <v>1.7140672801970801E-2</v>
      </c>
      <c r="F81" s="19"/>
      <c r="G81" s="21">
        <v>9.3979575139484092E-6</v>
      </c>
      <c r="H81" s="19"/>
      <c r="I81" s="21">
        <v>2.6705749644052802E-4</v>
      </c>
      <c r="J81" s="19"/>
      <c r="K81" s="21">
        <v>6.3375528419012898E-3</v>
      </c>
      <c r="L81" s="19"/>
      <c r="M81" s="21">
        <v>3.7192400594859999E-3</v>
      </c>
      <c r="N81" s="19"/>
      <c r="O81" s="21">
        <v>-4.2328903644326001E-4</v>
      </c>
      <c r="P81" s="19"/>
      <c r="Q81" s="21">
        <v>-3.2162673201810898E-4</v>
      </c>
      <c r="R81" s="19"/>
      <c r="S81" s="21">
        <v>-4.9817255896634598E-3</v>
      </c>
      <c r="T81" s="19"/>
      <c r="U81" s="21">
        <v>2.6522713573756801E-3</v>
      </c>
      <c r="V81" s="19"/>
      <c r="W81" s="21">
        <v>-1.0108081943388501E-4</v>
      </c>
      <c r="X81" s="19"/>
      <c r="Y81" s="21">
        <v>-3.29515642921241E-3</v>
      </c>
      <c r="Z81" s="19"/>
      <c r="AA81" s="21">
        <v>3.9405552129929801E-3</v>
      </c>
      <c r="AB81" s="19"/>
      <c r="AC81" s="21">
        <v>9.6775025863116496E-3</v>
      </c>
      <c r="AD81" s="19"/>
      <c r="AE81" s="21">
        <v>2.5214343063602201E-3</v>
      </c>
      <c r="AF81" s="19"/>
      <c r="AG81" s="21">
        <v>1.686899216112E-3</v>
      </c>
      <c r="AH81" s="19"/>
      <c r="AI81" s="21">
        <v>3.1531391634445902E-5</v>
      </c>
      <c r="AJ81" s="19"/>
      <c r="AK81" s="21">
        <v>-2.7202246646855299E-4</v>
      </c>
      <c r="AL81" s="19"/>
      <c r="AM81" s="21">
        <v>1.2681852092223E-4</v>
      </c>
      <c r="AN81" s="19"/>
      <c r="AO81" s="21">
        <v>-6.7614523665716801E-6</v>
      </c>
      <c r="AP81" s="19"/>
      <c r="AQ81" s="21">
        <v>-5.96623137263789E-4</v>
      </c>
      <c r="AR81" s="19"/>
      <c r="AS81" s="21">
        <v>-6.7787626680643498E-6</v>
      </c>
      <c r="AT81" s="19"/>
      <c r="AU81" s="21">
        <v>3.7023622694957199E-3</v>
      </c>
      <c r="AV81" s="19"/>
      <c r="AW81" s="21">
        <v>3.1261568821185398E-3</v>
      </c>
      <c r="AX81" s="19"/>
      <c r="AY81" s="21">
        <v>3.4674844631008201E-4</v>
      </c>
      <c r="AZ81" s="19"/>
      <c r="BA81" s="21"/>
      <c r="BB81" s="19"/>
    </row>
    <row r="82" spans="1:54" x14ac:dyDescent="0.15">
      <c r="A82" s="17">
        <v>1997</v>
      </c>
      <c r="B82" s="17">
        <v>3</v>
      </c>
      <c r="C82" s="21"/>
      <c r="D82" s="19"/>
      <c r="E82" s="21">
        <v>2.5559111004469101E-2</v>
      </c>
      <c r="F82" s="19"/>
      <c r="G82" s="21">
        <v>2.7605278208151599E-5</v>
      </c>
      <c r="H82" s="19"/>
      <c r="I82" s="21">
        <v>3.5131932026582699E-4</v>
      </c>
      <c r="J82" s="19"/>
      <c r="K82" s="21">
        <v>7.7835377753365E-3</v>
      </c>
      <c r="L82" s="19"/>
      <c r="M82" s="21">
        <v>4.2538695770117799E-3</v>
      </c>
      <c r="N82" s="19"/>
      <c r="O82" s="21">
        <v>2.28905025681232E-3</v>
      </c>
      <c r="P82" s="19"/>
      <c r="Q82" s="21">
        <v>-4.17623420081973E-4</v>
      </c>
      <c r="R82" s="19"/>
      <c r="S82" s="21">
        <v>-5.1681286957000099E-3</v>
      </c>
      <c r="T82" s="19"/>
      <c r="U82" s="21">
        <v>3.1177277332531399E-3</v>
      </c>
      <c r="V82" s="19"/>
      <c r="W82" s="21">
        <v>-3.8211457287364102E-4</v>
      </c>
      <c r="X82" s="19"/>
      <c r="Y82" s="21">
        <v>-1.9658744787661802E-3</v>
      </c>
      <c r="Z82" s="19"/>
      <c r="AA82" s="21">
        <v>4.8064825663773599E-3</v>
      </c>
      <c r="AB82" s="19"/>
      <c r="AC82" s="21">
        <v>8.9591986772862998E-3</v>
      </c>
      <c r="AD82" s="19"/>
      <c r="AE82" s="21">
        <v>3.1160038204162302E-3</v>
      </c>
      <c r="AF82" s="19"/>
      <c r="AG82" s="21">
        <v>2.0060455590013501E-3</v>
      </c>
      <c r="AH82" s="19"/>
      <c r="AI82" s="21">
        <v>5.0066640026941601E-4</v>
      </c>
      <c r="AJ82" s="19"/>
      <c r="AK82" s="21">
        <v>-2.2092218673656401E-4</v>
      </c>
      <c r="AL82" s="19"/>
      <c r="AM82" s="21">
        <v>5.9317459351812302E-4</v>
      </c>
      <c r="AN82" s="19"/>
      <c r="AO82" s="21">
        <v>6.7371330294569801E-5</v>
      </c>
      <c r="AP82" s="19"/>
      <c r="AQ82" s="21">
        <v>-2.5903603678757801E-4</v>
      </c>
      <c r="AR82" s="19"/>
      <c r="AS82" s="21">
        <v>1.7498833166602602E-5</v>
      </c>
      <c r="AT82" s="19"/>
      <c r="AU82" s="21">
        <v>3.8454554156192098E-3</v>
      </c>
      <c r="AV82" s="19"/>
      <c r="AW82" s="21">
        <v>3.4991366050475901E-3</v>
      </c>
      <c r="AX82" s="19"/>
      <c r="AY82" s="21">
        <v>3.5051225218307199E-4</v>
      </c>
      <c r="AZ82" s="19"/>
      <c r="BA82" s="21"/>
      <c r="BB82" s="19"/>
    </row>
    <row r="83" spans="1:54" x14ac:dyDescent="0.15">
      <c r="A83" s="17">
        <v>1997</v>
      </c>
      <c r="B83" s="17">
        <v>4</v>
      </c>
      <c r="C83" s="21"/>
      <c r="D83" s="19"/>
      <c r="E83" s="21">
        <v>3.1134490031758801E-2</v>
      </c>
      <c r="F83" s="19"/>
      <c r="G83" s="21">
        <v>5.8014410548921401E-5</v>
      </c>
      <c r="H83" s="19"/>
      <c r="I83" s="21">
        <v>3.2122407594964398E-4</v>
      </c>
      <c r="J83" s="19"/>
      <c r="K83" s="21">
        <v>8.7759373140842492E-3</v>
      </c>
      <c r="L83" s="19"/>
      <c r="M83" s="21">
        <v>4.4626332937800599E-3</v>
      </c>
      <c r="N83" s="19"/>
      <c r="O83" s="21">
        <v>-2.5925629772424302E-4</v>
      </c>
      <c r="P83" s="19"/>
      <c r="Q83" s="21">
        <v>-5.1266267077991305E-4</v>
      </c>
      <c r="R83" s="19"/>
      <c r="S83" s="21">
        <v>-2.3804404838241098E-3</v>
      </c>
      <c r="T83" s="19"/>
      <c r="U83" s="21">
        <v>6.8770628518361196E-3</v>
      </c>
      <c r="V83" s="19"/>
      <c r="W83" s="21">
        <v>5.3100557541744902E-4</v>
      </c>
      <c r="X83" s="19"/>
      <c r="Y83" s="21">
        <v>3.4558622094702402E-4</v>
      </c>
      <c r="Z83" s="19"/>
      <c r="AA83" s="21">
        <v>3.9908666131925003E-3</v>
      </c>
      <c r="AB83" s="19"/>
      <c r="AC83" s="21">
        <v>6.6136435632098197E-3</v>
      </c>
      <c r="AD83" s="19"/>
      <c r="AE83" s="21">
        <v>3.2989604214409699E-3</v>
      </c>
      <c r="AF83" s="19"/>
      <c r="AG83" s="21">
        <v>2.4050217570623601E-3</v>
      </c>
      <c r="AH83" s="19"/>
      <c r="AI83" s="21">
        <v>6.7328266552246698E-4</v>
      </c>
      <c r="AJ83" s="19"/>
      <c r="AK83" s="21">
        <v>-1.4041877307239899E-4</v>
      </c>
      <c r="AL83" s="19"/>
      <c r="AM83" s="21">
        <v>1.08438003272595E-3</v>
      </c>
      <c r="AN83" s="19"/>
      <c r="AO83" s="21">
        <v>1.76136178624994E-4</v>
      </c>
      <c r="AP83" s="19"/>
      <c r="AQ83" s="21">
        <v>-2.4450710135335597E-4</v>
      </c>
      <c r="AR83" s="19"/>
      <c r="AS83" s="21">
        <v>2.6592627722084299E-5</v>
      </c>
      <c r="AT83" s="19"/>
      <c r="AU83" s="21">
        <v>3.80641760624631E-3</v>
      </c>
      <c r="AV83" s="19"/>
      <c r="AW83" s="21">
        <v>3.6391258932079499E-3</v>
      </c>
      <c r="AX83" s="19"/>
      <c r="AY83" s="21">
        <v>3.4285404772860798E-4</v>
      </c>
      <c r="AZ83" s="19"/>
      <c r="BA83" s="21"/>
      <c r="BB83" s="19"/>
    </row>
    <row r="84" spans="1:54" x14ac:dyDescent="0.15">
      <c r="A84" s="17">
        <v>1998</v>
      </c>
      <c r="B84" s="17">
        <v>1</v>
      </c>
      <c r="C84" s="21"/>
      <c r="D84" s="19"/>
      <c r="E84" s="21">
        <v>3.2819317438172901E-2</v>
      </c>
      <c r="F84" s="19"/>
      <c r="G84" s="21">
        <v>8.8823875192108102E-5</v>
      </c>
      <c r="H84" s="19"/>
      <c r="I84" s="21">
        <v>2.14045449945165E-4</v>
      </c>
      <c r="J84" s="19"/>
      <c r="K84" s="21">
        <v>7.9673138452632901E-3</v>
      </c>
      <c r="L84" s="19"/>
      <c r="M84" s="21">
        <v>4.6725846493815698E-3</v>
      </c>
      <c r="N84" s="19"/>
      <c r="O84" s="21">
        <v>-4.9903103047267499E-4</v>
      </c>
      <c r="P84" s="19"/>
      <c r="Q84" s="21">
        <v>-4.4966864010840001E-4</v>
      </c>
      <c r="R84" s="19"/>
      <c r="S84" s="21">
        <v>-9.0102530654022003E-4</v>
      </c>
      <c r="T84" s="19"/>
      <c r="U84" s="21">
        <v>4.0236963279473804E-3</v>
      </c>
      <c r="V84" s="19"/>
      <c r="W84" s="21">
        <v>2.5403845996717199E-4</v>
      </c>
      <c r="X84" s="19"/>
      <c r="Y84" s="21">
        <v>6.0523528630095696E-3</v>
      </c>
      <c r="Z84" s="19"/>
      <c r="AA84" s="21">
        <v>2.1755969942674602E-3</v>
      </c>
      <c r="AB84" s="19"/>
      <c r="AC84" s="21">
        <v>2.7327819029985302E-3</v>
      </c>
      <c r="AD84" s="19"/>
      <c r="AE84" s="21">
        <v>3.3431969284819698E-3</v>
      </c>
      <c r="AF84" s="19"/>
      <c r="AG84" s="21">
        <v>3.6907132843259499E-3</v>
      </c>
      <c r="AH84" s="19"/>
      <c r="AI84" s="21">
        <v>3.5313218797590397E-4</v>
      </c>
      <c r="AJ84" s="19"/>
      <c r="AK84" s="21">
        <v>-3.86975351298114E-5</v>
      </c>
      <c r="AL84" s="19"/>
      <c r="AM84" s="21">
        <v>3.2777824123303E-3</v>
      </c>
      <c r="AN84" s="19"/>
      <c r="AO84" s="21">
        <v>4.71106592498436E-4</v>
      </c>
      <c r="AP84" s="19"/>
      <c r="AQ84" s="21">
        <v>-1.05737499763246E-4</v>
      </c>
      <c r="AR84" s="19"/>
      <c r="AS84" s="21">
        <v>2.6005305358967901E-5</v>
      </c>
      <c r="AT84" s="19"/>
      <c r="AU84" s="21">
        <v>1.8136279793136501E-3</v>
      </c>
      <c r="AV84" s="19"/>
      <c r="AW84" s="21">
        <v>4.1970297779667497E-3</v>
      </c>
      <c r="AX84" s="19"/>
      <c r="AY84" s="21">
        <v>-2.3097214736694902E-3</v>
      </c>
      <c r="AZ84" s="19"/>
      <c r="BA84" s="21"/>
      <c r="BB84" s="19"/>
    </row>
    <row r="85" spans="1:54" x14ac:dyDescent="0.15">
      <c r="A85" s="17">
        <v>1998</v>
      </c>
      <c r="B85" s="17">
        <v>2</v>
      </c>
      <c r="C85" s="21"/>
      <c r="D85" s="19"/>
      <c r="E85" s="21">
        <v>3.5061002687202601E-2</v>
      </c>
      <c r="F85" s="19"/>
      <c r="G85" s="21">
        <v>1.38238746363921E-4</v>
      </c>
      <c r="H85" s="19"/>
      <c r="I85" s="21">
        <v>1.39459249986297E-4</v>
      </c>
      <c r="J85" s="19"/>
      <c r="K85" s="21">
        <v>5.0026976818180599E-3</v>
      </c>
      <c r="L85" s="19"/>
      <c r="M85" s="21">
        <v>3.6451724361737498E-3</v>
      </c>
      <c r="N85" s="19"/>
      <c r="O85" s="21">
        <v>-1.59071486170485E-4</v>
      </c>
      <c r="P85" s="19"/>
      <c r="Q85" s="21">
        <v>-2.37891346041789E-4</v>
      </c>
      <c r="R85" s="19"/>
      <c r="S85" s="21">
        <v>2.5264373146087499E-5</v>
      </c>
      <c r="T85" s="19"/>
      <c r="U85" s="21">
        <v>2.8161999028089402E-3</v>
      </c>
      <c r="V85" s="19"/>
      <c r="W85" s="21">
        <v>8.4130510472254995E-4</v>
      </c>
      <c r="X85" s="19"/>
      <c r="Y85" s="21">
        <v>7.9967565034432895E-3</v>
      </c>
      <c r="Z85" s="19"/>
      <c r="AA85" s="21">
        <v>1.3825344201165101E-3</v>
      </c>
      <c r="AB85" s="19"/>
      <c r="AC85" s="21">
        <v>5.5776269052272096E-3</v>
      </c>
      <c r="AD85" s="19"/>
      <c r="AE85" s="21">
        <v>3.0501082396571701E-3</v>
      </c>
      <c r="AF85" s="19"/>
      <c r="AG85" s="21">
        <v>3.8557505806785502E-3</v>
      </c>
      <c r="AH85" s="19"/>
      <c r="AI85" s="21">
        <v>2.5145213043927997E-4</v>
      </c>
      <c r="AJ85" s="19"/>
      <c r="AK85" s="21">
        <v>8.90204767203567E-6</v>
      </c>
      <c r="AL85" s="19"/>
      <c r="AM85" s="21">
        <v>4.5864722222026498E-3</v>
      </c>
      <c r="AN85" s="19"/>
      <c r="AO85" s="21">
        <v>6.32686464555751E-4</v>
      </c>
      <c r="AP85" s="19"/>
      <c r="AQ85" s="21">
        <v>5.3247768455294E-5</v>
      </c>
      <c r="AR85" s="19"/>
      <c r="AS85" s="21">
        <v>2.7264256808919499E-5</v>
      </c>
      <c r="AT85" s="19"/>
      <c r="AU85" s="21">
        <v>1.82948550064498E-3</v>
      </c>
      <c r="AV85" s="19"/>
      <c r="AW85" s="21">
        <v>4.0905547832795399E-3</v>
      </c>
      <c r="AX85" s="19"/>
      <c r="AY85" s="21">
        <v>-2.2503599943167699E-3</v>
      </c>
      <c r="AZ85" s="19"/>
      <c r="BA85" s="21"/>
      <c r="BB85" s="19"/>
    </row>
    <row r="86" spans="1:54" x14ac:dyDescent="0.15">
      <c r="A86" s="17">
        <v>1998</v>
      </c>
      <c r="B86" s="17">
        <v>3</v>
      </c>
      <c r="C86" s="21"/>
      <c r="D86" s="19"/>
      <c r="E86" s="21">
        <v>2.7912884955691698E-2</v>
      </c>
      <c r="F86" s="19"/>
      <c r="G86" s="21">
        <v>1.8530107489893999E-4</v>
      </c>
      <c r="H86" s="19"/>
      <c r="I86" s="21">
        <v>5.9477924365057398E-5</v>
      </c>
      <c r="J86" s="19"/>
      <c r="K86" s="21">
        <v>3.27226497772651E-3</v>
      </c>
      <c r="L86" s="19"/>
      <c r="M86" s="21">
        <v>2.2056038728655602E-3</v>
      </c>
      <c r="N86" s="19"/>
      <c r="O86" s="21">
        <v>-1.5067649367431E-3</v>
      </c>
      <c r="P86" s="19"/>
      <c r="Q86" s="21">
        <v>-5.3830246657507798E-5</v>
      </c>
      <c r="R86" s="19"/>
      <c r="S86" s="21">
        <v>1.9391658214014799E-3</v>
      </c>
      <c r="T86" s="19"/>
      <c r="U86" s="21">
        <v>1.9918628877855201E-3</v>
      </c>
      <c r="V86" s="19"/>
      <c r="W86" s="21">
        <v>1.11999556324596E-3</v>
      </c>
      <c r="X86" s="19"/>
      <c r="Y86" s="21">
        <v>7.5770676107706301E-3</v>
      </c>
      <c r="Z86" s="19"/>
      <c r="AA86" s="21">
        <v>2.4915960419100998E-4</v>
      </c>
      <c r="AB86" s="19"/>
      <c r="AC86" s="21">
        <v>2.5534204229593301E-3</v>
      </c>
      <c r="AD86" s="19"/>
      <c r="AE86" s="21">
        <v>2.66293059339919E-3</v>
      </c>
      <c r="AF86" s="19"/>
      <c r="AG86" s="21">
        <v>3.4077194217845001E-3</v>
      </c>
      <c r="AH86" s="19"/>
      <c r="AI86" s="21">
        <v>4.8764791910820801E-4</v>
      </c>
      <c r="AJ86" s="19"/>
      <c r="AK86" s="21">
        <v>-6.8651480860567604E-7</v>
      </c>
      <c r="AL86" s="19"/>
      <c r="AM86" s="21">
        <v>4.5942008019160298E-3</v>
      </c>
      <c r="AN86" s="19"/>
      <c r="AO86" s="21">
        <v>6.5594745427848997E-4</v>
      </c>
      <c r="AP86" s="19"/>
      <c r="AQ86" s="21">
        <v>-1.26183493205106E-4</v>
      </c>
      <c r="AR86" s="19"/>
      <c r="AS86" s="21">
        <v>3.2022204919207897E-5</v>
      </c>
      <c r="AT86" s="19"/>
      <c r="AU86" s="21">
        <v>1.2911192470504099E-3</v>
      </c>
      <c r="AV86" s="19"/>
      <c r="AW86" s="21">
        <v>3.5542864654223702E-3</v>
      </c>
      <c r="AX86" s="19"/>
      <c r="AY86" s="21">
        <v>-2.2387041289995699E-3</v>
      </c>
      <c r="AZ86" s="19"/>
      <c r="BA86" s="21"/>
      <c r="BB86" s="19"/>
    </row>
    <row r="87" spans="1:54" x14ac:dyDescent="0.15">
      <c r="A87" s="17">
        <v>1998</v>
      </c>
      <c r="B87" s="17">
        <v>4</v>
      </c>
      <c r="C87" s="21"/>
      <c r="D87" s="19"/>
      <c r="E87" s="21">
        <v>1.95024102419106E-2</v>
      </c>
      <c r="F87" s="19"/>
      <c r="G87" s="21">
        <v>2.0578422009178099E-4</v>
      </c>
      <c r="H87" s="19"/>
      <c r="I87" s="21">
        <v>1.25093149980116E-5</v>
      </c>
      <c r="J87" s="19"/>
      <c r="K87" s="21">
        <v>9.2711674549666206E-5</v>
      </c>
      <c r="L87" s="19"/>
      <c r="M87" s="21">
        <v>6.5134027160539403E-4</v>
      </c>
      <c r="N87" s="19"/>
      <c r="O87" s="21">
        <v>-6.3263654810748898E-4</v>
      </c>
      <c r="P87" s="19"/>
      <c r="Q87" s="21">
        <v>2.8070232455776101E-4</v>
      </c>
      <c r="R87" s="19"/>
      <c r="S87" s="21">
        <v>5.2068680314036999E-4</v>
      </c>
      <c r="T87" s="19"/>
      <c r="U87" s="21">
        <v>7.1879216259666096E-4</v>
      </c>
      <c r="V87" s="19"/>
      <c r="W87" s="21">
        <v>1.5454390247230301E-3</v>
      </c>
      <c r="X87" s="19"/>
      <c r="Y87" s="21">
        <v>4.9241333920968201E-3</v>
      </c>
      <c r="Z87" s="19"/>
      <c r="AA87" s="21">
        <v>-2.9501593380330701E-4</v>
      </c>
      <c r="AB87" s="19"/>
      <c r="AC87" s="21">
        <v>3.9186587288381203E-3</v>
      </c>
      <c r="AD87" s="19"/>
      <c r="AE87" s="21">
        <v>2.05804576452372E-3</v>
      </c>
      <c r="AF87" s="19"/>
      <c r="AG87" s="21">
        <v>3.3595880364947002E-3</v>
      </c>
      <c r="AH87" s="19"/>
      <c r="AI87" s="21">
        <v>3.7397035952246301E-4</v>
      </c>
      <c r="AJ87" s="19"/>
      <c r="AK87" s="21">
        <v>-6.5815132548593404E-5</v>
      </c>
      <c r="AL87" s="19"/>
      <c r="AM87" s="21">
        <v>4.0437972033646697E-3</v>
      </c>
      <c r="AN87" s="19"/>
      <c r="AO87" s="21">
        <v>6.18694696702253E-4</v>
      </c>
      <c r="AP87" s="19"/>
      <c r="AQ87" s="21">
        <v>-3.8270264804048597E-4</v>
      </c>
      <c r="AR87" s="19"/>
      <c r="AS87" s="21">
        <v>4.0441772207447503E-5</v>
      </c>
      <c r="AT87" s="19"/>
      <c r="AU87" s="21">
        <v>4.1607696096945302E-4</v>
      </c>
      <c r="AV87" s="19"/>
      <c r="AW87" s="21">
        <v>2.4584707994085302E-3</v>
      </c>
      <c r="AX87" s="19"/>
      <c r="AY87" s="21">
        <v>-2.1775168677479698E-3</v>
      </c>
      <c r="AZ87" s="19"/>
      <c r="BA87" s="21"/>
      <c r="BB87" s="19"/>
    </row>
    <row r="88" spans="1:54" x14ac:dyDescent="0.15">
      <c r="A88" s="17">
        <v>1999</v>
      </c>
      <c r="B88" s="17">
        <v>1</v>
      </c>
      <c r="C88" s="21"/>
      <c r="D88" s="19"/>
      <c r="E88" s="21">
        <v>8.6913054217349107E-3</v>
      </c>
      <c r="F88" s="19"/>
      <c r="G88" s="21">
        <v>2.1402838090104601E-4</v>
      </c>
      <c r="H88" s="19"/>
      <c r="I88" s="21">
        <v>-1.04270344004498E-5</v>
      </c>
      <c r="J88" s="19"/>
      <c r="K88" s="21">
        <v>5.5968659319029896E-4</v>
      </c>
      <c r="L88" s="19"/>
      <c r="M88" s="21">
        <v>-1.27016921229979E-3</v>
      </c>
      <c r="N88" s="19"/>
      <c r="O88" s="21">
        <v>-1.15032318932349E-3</v>
      </c>
      <c r="P88" s="19"/>
      <c r="Q88" s="21">
        <v>2.9847338018697999E-4</v>
      </c>
      <c r="R88" s="19"/>
      <c r="S88" s="21">
        <v>-8.0707046448468705E-4</v>
      </c>
      <c r="T88" s="19"/>
      <c r="U88" s="21">
        <v>3.3487328616437499E-3</v>
      </c>
      <c r="V88" s="19"/>
      <c r="W88" s="21">
        <v>1.98380983587648E-3</v>
      </c>
      <c r="X88" s="19"/>
      <c r="Y88" s="21">
        <v>-2.43057669798188E-3</v>
      </c>
      <c r="Z88" s="19"/>
      <c r="AA88" s="21">
        <v>-2.7813774486582502E-4</v>
      </c>
      <c r="AB88" s="19"/>
      <c r="AC88" s="21">
        <v>1.8873156939022101E-3</v>
      </c>
      <c r="AD88" s="19"/>
      <c r="AE88" s="21">
        <v>1.37167409575409E-3</v>
      </c>
      <c r="AF88" s="19"/>
      <c r="AG88" s="21">
        <v>3.1052329980105799E-3</v>
      </c>
      <c r="AH88" s="19"/>
      <c r="AI88" s="21">
        <v>9.1764277231075298E-4</v>
      </c>
      <c r="AJ88" s="19"/>
      <c r="AK88" s="21">
        <v>-1.91941231527144E-4</v>
      </c>
      <c r="AL88" s="19"/>
      <c r="AM88" s="21">
        <v>1.94238787282084E-3</v>
      </c>
      <c r="AN88" s="19"/>
      <c r="AO88" s="21">
        <v>4.5144848399881099E-4</v>
      </c>
      <c r="AP88" s="19"/>
      <c r="AQ88" s="21">
        <v>-5.7735067122022005E-4</v>
      </c>
      <c r="AR88" s="19"/>
      <c r="AS88" s="21">
        <v>5.3619611375939698E-5</v>
      </c>
      <c r="AT88" s="19"/>
      <c r="AU88" s="21">
        <v>5.4303834304883702E-3</v>
      </c>
      <c r="AV88" s="19"/>
      <c r="AW88" s="21">
        <v>1.54339575782567E-3</v>
      </c>
      <c r="AX88" s="19"/>
      <c r="AY88" s="21">
        <v>3.7655171336588699E-3</v>
      </c>
      <c r="AZ88" s="19"/>
      <c r="BA88" s="21"/>
      <c r="BB88" s="19"/>
    </row>
    <row r="89" spans="1:54" x14ac:dyDescent="0.15">
      <c r="A89" s="17">
        <v>1999</v>
      </c>
      <c r="B89" s="17">
        <v>2</v>
      </c>
      <c r="C89" s="21"/>
      <c r="D89" s="19"/>
      <c r="E89" s="21">
        <v>2.3119361999066599E-3</v>
      </c>
      <c r="F89" s="19"/>
      <c r="G89" s="21">
        <v>2.4585525840490903E-4</v>
      </c>
      <c r="H89" s="19"/>
      <c r="I89" s="21">
        <v>-8.1253457409226804E-5</v>
      </c>
      <c r="J89" s="19"/>
      <c r="K89" s="21">
        <v>6.1314162044197697E-4</v>
      </c>
      <c r="L89" s="19"/>
      <c r="M89" s="21">
        <v>-1.70926444717337E-3</v>
      </c>
      <c r="N89" s="19"/>
      <c r="O89" s="21">
        <v>6.32971532030725E-4</v>
      </c>
      <c r="P89" s="19"/>
      <c r="Q89" s="21">
        <v>1.35392773934228E-4</v>
      </c>
      <c r="R89" s="19"/>
      <c r="S89" s="21">
        <v>-2.0020262931382399E-3</v>
      </c>
      <c r="T89" s="19"/>
      <c r="U89" s="21">
        <v>1.4469950894765099E-3</v>
      </c>
      <c r="V89" s="19"/>
      <c r="W89" s="21">
        <v>4.3782169176535601E-4</v>
      </c>
      <c r="X89" s="19"/>
      <c r="Y89" s="21">
        <v>-4.1933937432348601E-3</v>
      </c>
      <c r="Z89" s="19"/>
      <c r="AA89" s="21">
        <v>-3.8221460098625899E-4</v>
      </c>
      <c r="AB89" s="19"/>
      <c r="AC89" s="21">
        <v>5.7002553287865704E-4</v>
      </c>
      <c r="AD89" s="19"/>
      <c r="AE89" s="21">
        <v>1.1062711269458E-3</v>
      </c>
      <c r="AF89" s="19"/>
      <c r="AG89" s="21">
        <v>2.3059226291788702E-3</v>
      </c>
      <c r="AH89" s="19"/>
      <c r="AI89" s="21">
        <v>1.3897735581520801E-3</v>
      </c>
      <c r="AJ89" s="19"/>
      <c r="AK89" s="21">
        <v>-2.5210709570140801E-4</v>
      </c>
      <c r="AL89" s="19"/>
      <c r="AM89" s="21">
        <v>9.0345777391003901E-4</v>
      </c>
      <c r="AN89" s="19"/>
      <c r="AO89" s="21">
        <v>3.37719703734537E-4</v>
      </c>
      <c r="AP89" s="19"/>
      <c r="AQ89" s="21">
        <v>-5.2094774325196097E-4</v>
      </c>
      <c r="AR89" s="19"/>
      <c r="AS89" s="21">
        <v>5.8193772545574601E-5</v>
      </c>
      <c r="AT89" s="19"/>
      <c r="AU89" s="21">
        <v>4.52049273600591E-3</v>
      </c>
      <c r="AV89" s="19"/>
      <c r="AW89" s="21">
        <v>8.6235942155366203E-4</v>
      </c>
      <c r="AX89" s="19"/>
      <c r="AY89" s="21">
        <v>3.6604930925280099E-3</v>
      </c>
      <c r="AZ89" s="19"/>
      <c r="BA89" s="21"/>
      <c r="BB89" s="19"/>
    </row>
    <row r="90" spans="1:54" x14ac:dyDescent="0.15">
      <c r="A90" s="17">
        <v>1999</v>
      </c>
      <c r="B90" s="17">
        <v>3</v>
      </c>
      <c r="C90" s="21"/>
      <c r="D90" s="19"/>
      <c r="E90" s="21">
        <v>6.4590821106152996E-3</v>
      </c>
      <c r="F90" s="19"/>
      <c r="G90" s="21">
        <v>3.0124469440902902E-4</v>
      </c>
      <c r="H90" s="19"/>
      <c r="I90" s="21">
        <v>-6.6936683460486405E-5</v>
      </c>
      <c r="J90" s="19"/>
      <c r="K90" s="21">
        <v>1.8342027613506601E-3</v>
      </c>
      <c r="L90" s="19"/>
      <c r="M90" s="21">
        <v>4.70607608339094E-4</v>
      </c>
      <c r="N90" s="19"/>
      <c r="O90" s="21">
        <v>1.2112659472111899E-3</v>
      </c>
      <c r="P90" s="19"/>
      <c r="Q90" s="21">
        <v>-8.27293756729238E-5</v>
      </c>
      <c r="R90" s="19"/>
      <c r="S90" s="21">
        <v>-3.7166597554611699E-3</v>
      </c>
      <c r="T90" s="19"/>
      <c r="U90" s="21">
        <v>5.3014119010299596E-3</v>
      </c>
      <c r="V90" s="19"/>
      <c r="W90" s="21">
        <v>8.7484056187637702E-4</v>
      </c>
      <c r="X90" s="19"/>
      <c r="Y90" s="21">
        <v>-3.7925903605476401E-3</v>
      </c>
      <c r="Z90" s="19"/>
      <c r="AA90" s="21">
        <v>-4.0146853086568598E-4</v>
      </c>
      <c r="AB90" s="19"/>
      <c r="AC90" s="21">
        <v>1.16262721076402E-3</v>
      </c>
      <c r="AD90" s="19"/>
      <c r="AE90" s="21">
        <v>1.38373724650361E-3</v>
      </c>
      <c r="AF90" s="19"/>
      <c r="AG90" s="21">
        <v>2.1934098644479298E-3</v>
      </c>
      <c r="AH90" s="19"/>
      <c r="AI90" s="21">
        <v>1.14085693744272E-3</v>
      </c>
      <c r="AJ90" s="19"/>
      <c r="AK90" s="21">
        <v>-2.6554205018174099E-4</v>
      </c>
      <c r="AL90" s="19"/>
      <c r="AM90" s="21">
        <v>4.6934688031218999E-4</v>
      </c>
      <c r="AN90" s="19"/>
      <c r="AO90" s="21">
        <v>2.42202783644491E-4</v>
      </c>
      <c r="AP90" s="19"/>
      <c r="AQ90" s="21">
        <v>-5.2276415326571999E-4</v>
      </c>
      <c r="AR90" s="19"/>
      <c r="AS90" s="21">
        <v>5.7902423956685597E-5</v>
      </c>
      <c r="AT90" s="19"/>
      <c r="AU90" s="21">
        <v>5.0838218093280998E-3</v>
      </c>
      <c r="AV90" s="19"/>
      <c r="AW90" s="21">
        <v>1.1185995620896999E-3</v>
      </c>
      <c r="AX90" s="19"/>
      <c r="AY90" s="21">
        <v>3.6703288893435299E-3</v>
      </c>
      <c r="AZ90" s="19"/>
      <c r="BA90" s="21"/>
      <c r="BB90" s="19"/>
    </row>
    <row r="91" spans="1:54" x14ac:dyDescent="0.15">
      <c r="A91" s="17">
        <v>1999</v>
      </c>
      <c r="B91" s="17">
        <v>4</v>
      </c>
      <c r="C91" s="21"/>
      <c r="D91" s="19"/>
      <c r="E91" s="21">
        <v>3.1167001908076999E-2</v>
      </c>
      <c r="F91" s="19"/>
      <c r="G91" s="21">
        <v>3.59245209043832E-4</v>
      </c>
      <c r="H91" s="19"/>
      <c r="I91" s="21">
        <v>-9.1077365671378698E-5</v>
      </c>
      <c r="J91" s="19"/>
      <c r="K91" s="21">
        <v>5.5644406041744296E-3</v>
      </c>
      <c r="L91" s="19"/>
      <c r="M91" s="21">
        <v>3.0995936796332801E-3</v>
      </c>
      <c r="N91" s="19"/>
      <c r="O91" s="21">
        <v>2.5696326047184798E-3</v>
      </c>
      <c r="P91" s="19"/>
      <c r="Q91" s="21">
        <v>-2.7636124371346399E-4</v>
      </c>
      <c r="R91" s="19"/>
      <c r="S91" s="21">
        <v>7.6693363495125599E-4</v>
      </c>
      <c r="T91" s="19"/>
      <c r="U91" s="21">
        <v>7.7562656411245398E-3</v>
      </c>
      <c r="V91" s="19"/>
      <c r="W91" s="21">
        <v>1.30658663205405E-4</v>
      </c>
      <c r="X91" s="19"/>
      <c r="Y91" s="21">
        <v>-1.1605770075195901E-3</v>
      </c>
      <c r="Z91" s="19"/>
      <c r="AA91" s="21">
        <v>4.9586045023617803E-6</v>
      </c>
      <c r="AB91" s="19"/>
      <c r="AC91" s="21">
        <v>1.09183937878186E-2</v>
      </c>
      <c r="AD91" s="19"/>
      <c r="AE91" s="21">
        <v>2.1017543350924702E-3</v>
      </c>
      <c r="AF91" s="19"/>
      <c r="AG91" s="21">
        <v>7.29172511498494E-4</v>
      </c>
      <c r="AH91" s="19"/>
      <c r="AI91" s="21">
        <v>1.67592398356878E-3</v>
      </c>
      <c r="AJ91" s="19"/>
      <c r="AK91" s="21">
        <v>-2.2181733180018099E-4</v>
      </c>
      <c r="AL91" s="19"/>
      <c r="AM91" s="21">
        <v>5.65604750353239E-4</v>
      </c>
      <c r="AN91" s="19"/>
      <c r="AO91" s="21">
        <v>1.8871654610704401E-4</v>
      </c>
      <c r="AP91" s="19"/>
      <c r="AQ91" s="21">
        <v>-2.9358367628610701E-4</v>
      </c>
      <c r="AR91" s="19"/>
      <c r="AS91" s="21">
        <v>5.1460302511289698E-5</v>
      </c>
      <c r="AT91" s="19"/>
      <c r="AU91" s="21">
        <v>5.6912107424027698E-3</v>
      </c>
      <c r="AV91" s="19"/>
      <c r="AW91" s="21">
        <v>2.5110600620745099E-3</v>
      </c>
      <c r="AX91" s="19"/>
      <c r="AY91" s="21">
        <v>3.61458892874376E-3</v>
      </c>
      <c r="AZ91" s="19"/>
      <c r="BA91" s="21"/>
      <c r="BB91" s="19"/>
    </row>
    <row r="92" spans="1:54" x14ac:dyDescent="0.15">
      <c r="A92" s="17">
        <v>2000</v>
      </c>
      <c r="B92" s="17">
        <v>1</v>
      </c>
      <c r="C92" s="21"/>
      <c r="D92" s="19"/>
      <c r="E92" s="21">
        <v>3.9004319818892602E-2</v>
      </c>
      <c r="F92" s="19"/>
      <c r="G92" s="21">
        <v>4.3253268193440799E-4</v>
      </c>
      <c r="H92" s="19"/>
      <c r="I92" s="21">
        <v>-4.8055814578227299E-5</v>
      </c>
      <c r="J92" s="19"/>
      <c r="K92" s="21">
        <v>3.57604971871666E-3</v>
      </c>
      <c r="L92" s="19"/>
      <c r="M92" s="21">
        <v>4.0817830625259899E-3</v>
      </c>
      <c r="N92" s="19"/>
      <c r="O92" s="21">
        <v>1.4973410030871201E-3</v>
      </c>
      <c r="P92" s="19"/>
      <c r="Q92" s="21">
        <v>-3.2577541392650997E-4</v>
      </c>
      <c r="R92" s="19"/>
      <c r="S92" s="21">
        <v>2.7860557468139201E-4</v>
      </c>
      <c r="T92" s="19"/>
      <c r="U92" s="21">
        <v>7.0739108000920804E-3</v>
      </c>
      <c r="V92" s="19"/>
      <c r="W92" s="21">
        <v>1.02286789625632E-3</v>
      </c>
      <c r="X92" s="19"/>
      <c r="Y92" s="21">
        <v>6.4311916667983398E-3</v>
      </c>
      <c r="Z92" s="19"/>
      <c r="AA92" s="21">
        <v>4.7325756727619399E-4</v>
      </c>
      <c r="AB92" s="19"/>
      <c r="AC92" s="21">
        <v>1.3875887705552E-2</v>
      </c>
      <c r="AD92" s="19"/>
      <c r="AE92" s="21">
        <v>3.3436911378127302E-3</v>
      </c>
      <c r="AF92" s="19"/>
      <c r="AG92" s="21">
        <v>-6.9231802540097205E-4</v>
      </c>
      <c r="AH92" s="19"/>
      <c r="AI92" s="21">
        <v>1.42481446556042E-3</v>
      </c>
      <c r="AJ92" s="19"/>
      <c r="AK92" s="21">
        <v>-1.2835466152408799E-4</v>
      </c>
      <c r="AL92" s="19"/>
      <c r="AM92" s="21">
        <v>1.63335584518196E-3</v>
      </c>
      <c r="AN92" s="19"/>
      <c r="AO92" s="21">
        <v>2.9345341063369702E-4</v>
      </c>
      <c r="AP92" s="19"/>
      <c r="AQ92" s="21">
        <v>-4.1003034019744297E-5</v>
      </c>
      <c r="AR92" s="19"/>
      <c r="AS92" s="21">
        <v>3.7547676998763701E-5</v>
      </c>
      <c r="AT92" s="19"/>
      <c r="AU92" s="21">
        <v>5.0745655182342997E-3</v>
      </c>
      <c r="AV92" s="19"/>
      <c r="AW92" s="21">
        <v>3.9102958249710397E-3</v>
      </c>
      <c r="AX92" s="19"/>
      <c r="AY92" s="21">
        <v>1.05465726951554E-3</v>
      </c>
      <c r="AZ92" s="19"/>
      <c r="BA92" s="21"/>
      <c r="BB92" s="19"/>
    </row>
    <row r="93" spans="1:54" x14ac:dyDescent="0.15">
      <c r="A93" s="17">
        <v>2000</v>
      </c>
      <c r="B93" s="17">
        <v>2</v>
      </c>
      <c r="C93" s="21"/>
      <c r="D93" s="19"/>
      <c r="E93" s="21">
        <v>3.2682284602708001E-2</v>
      </c>
      <c r="F93" s="19"/>
      <c r="G93" s="21">
        <v>3.6149246304202002E-4</v>
      </c>
      <c r="H93" s="19"/>
      <c r="I93" s="21">
        <v>-4.3851659561922199E-5</v>
      </c>
      <c r="J93" s="19"/>
      <c r="K93" s="21">
        <v>1.8131460906204899E-3</v>
      </c>
      <c r="L93" s="19"/>
      <c r="M93" s="21">
        <v>3.64048412293693E-3</v>
      </c>
      <c r="N93" s="19"/>
      <c r="O93" s="21">
        <v>5.5854651025883403E-4</v>
      </c>
      <c r="P93" s="19"/>
      <c r="Q93" s="21">
        <v>-2.2518660231521799E-4</v>
      </c>
      <c r="R93" s="19"/>
      <c r="S93" s="21">
        <v>-8.3662276432873797E-4</v>
      </c>
      <c r="T93" s="19"/>
      <c r="U93" s="21">
        <v>6.9160290662485299E-3</v>
      </c>
      <c r="V93" s="19"/>
      <c r="W93" s="21">
        <v>1.1822129217362799E-3</v>
      </c>
      <c r="X93" s="19"/>
      <c r="Y93" s="21">
        <v>8.7616368455496803E-3</v>
      </c>
      <c r="Z93" s="19"/>
      <c r="AA93" s="21">
        <v>7.3137910938399697E-4</v>
      </c>
      <c r="AB93" s="19"/>
      <c r="AC93" s="21">
        <v>7.9334577138140995E-3</v>
      </c>
      <c r="AD93" s="19"/>
      <c r="AE93" s="21">
        <v>3.9269995571401296E-3</v>
      </c>
      <c r="AF93" s="19"/>
      <c r="AG93" s="21">
        <v>-8.69088531889458E-4</v>
      </c>
      <c r="AH93" s="19"/>
      <c r="AI93" s="21">
        <v>1.17740508671432E-3</v>
      </c>
      <c r="AJ93" s="19"/>
      <c r="AK93" s="21">
        <v>-4.11371303172293E-5</v>
      </c>
      <c r="AL93" s="19"/>
      <c r="AM93" s="21">
        <v>2.1417562104013802E-3</v>
      </c>
      <c r="AN93" s="19"/>
      <c r="AO93" s="21">
        <v>3.2844863182995799E-4</v>
      </c>
      <c r="AP93" s="19"/>
      <c r="AQ93" s="21">
        <v>5.6423751150156403E-5</v>
      </c>
      <c r="AR93" s="19"/>
      <c r="AS93" s="21">
        <v>2.9182629071290399E-5</v>
      </c>
      <c r="AT93" s="19"/>
      <c r="AU93" s="21">
        <v>4.3063510465617899E-3</v>
      </c>
      <c r="AV93" s="19"/>
      <c r="AW93" s="21">
        <v>3.45744648842052E-3</v>
      </c>
      <c r="AX93" s="19"/>
      <c r="AY93" s="21">
        <v>1.0341901146601099E-3</v>
      </c>
      <c r="AZ93" s="19"/>
      <c r="BA93" s="21"/>
      <c r="BB93" s="19"/>
    </row>
    <row r="94" spans="1:54" x14ac:dyDescent="0.15">
      <c r="A94" s="17">
        <v>2000</v>
      </c>
      <c r="B94" s="17">
        <v>3</v>
      </c>
      <c r="C94" s="21"/>
      <c r="D94" s="19"/>
      <c r="E94" s="21">
        <v>3.4720930060431497E-2</v>
      </c>
      <c r="F94" s="19"/>
      <c r="G94" s="21">
        <v>1.90438567774945E-4</v>
      </c>
      <c r="H94" s="19"/>
      <c r="I94" s="21">
        <v>-6.8137614826556096E-5</v>
      </c>
      <c r="J94" s="19"/>
      <c r="K94" s="21">
        <v>2.7838492799631001E-3</v>
      </c>
      <c r="L94" s="19"/>
      <c r="M94" s="21">
        <v>1.86264929739834E-3</v>
      </c>
      <c r="N94" s="19"/>
      <c r="O94" s="21">
        <v>-1.6313144805081301E-3</v>
      </c>
      <c r="P94" s="19"/>
      <c r="Q94" s="21">
        <v>-1.5772867395511199E-5</v>
      </c>
      <c r="R94" s="19"/>
      <c r="S94" s="21">
        <v>-3.6779204755894298E-4</v>
      </c>
      <c r="T94" s="19"/>
      <c r="U94" s="21">
        <v>5.8636201537034301E-3</v>
      </c>
      <c r="V94" s="19"/>
      <c r="W94" s="21">
        <v>9.98019149271126E-4</v>
      </c>
      <c r="X94" s="19"/>
      <c r="Y94" s="21">
        <v>9.4146827617258705E-3</v>
      </c>
      <c r="Z94" s="19"/>
      <c r="AA94" s="21">
        <v>6.40773875593053E-4</v>
      </c>
      <c r="AB94" s="19"/>
      <c r="AC94" s="21">
        <v>9.6594557067751306E-3</v>
      </c>
      <c r="AD94" s="19"/>
      <c r="AE94" s="21">
        <v>4.10588463660988E-3</v>
      </c>
      <c r="AF94" s="19"/>
      <c r="AG94" s="21">
        <v>-7.2341495025761795E-4</v>
      </c>
      <c r="AH94" s="19"/>
      <c r="AI94" s="21">
        <v>1.1550664357085499E-3</v>
      </c>
      <c r="AJ94" s="19"/>
      <c r="AK94" s="21">
        <v>2.95393639867582E-5</v>
      </c>
      <c r="AL94" s="19"/>
      <c r="AM94" s="21">
        <v>3.0797056406826301E-3</v>
      </c>
      <c r="AN94" s="19"/>
      <c r="AO94" s="21">
        <v>2.8222885906096801E-4</v>
      </c>
      <c r="AP94" s="19"/>
      <c r="AQ94" s="21">
        <v>4.85132062994448E-5</v>
      </c>
      <c r="AR94" s="19"/>
      <c r="AS94" s="21">
        <v>2.71372085862095E-5</v>
      </c>
      <c r="AT94" s="19"/>
      <c r="AU94" s="21">
        <v>5.0519057252238E-3</v>
      </c>
      <c r="AV94" s="19"/>
      <c r="AW94" s="21">
        <v>3.8005577862009702E-3</v>
      </c>
      <c r="AX94" s="19"/>
      <c r="AY94" s="21">
        <v>1.02344612494036E-3</v>
      </c>
      <c r="AZ94" s="19"/>
      <c r="BA94" s="21"/>
      <c r="BB94" s="19"/>
    </row>
    <row r="95" spans="1:54" x14ac:dyDescent="0.15">
      <c r="A95" s="17">
        <v>2000</v>
      </c>
      <c r="B95" s="17">
        <v>4</v>
      </c>
      <c r="C95" s="21"/>
      <c r="D95" s="19"/>
      <c r="E95" s="21">
        <v>2.5788995919502299E-2</v>
      </c>
      <c r="F95" s="19"/>
      <c r="G95" s="21">
        <v>-1.80164010168975E-4</v>
      </c>
      <c r="H95" s="19"/>
      <c r="I95" s="21">
        <v>-3.0517511552391599E-5</v>
      </c>
      <c r="J95" s="19"/>
      <c r="K95" s="21">
        <v>5.8483958363554304E-3</v>
      </c>
      <c r="L95" s="19"/>
      <c r="M95" s="21">
        <v>9.33853080591001E-4</v>
      </c>
      <c r="N95" s="19"/>
      <c r="O95" s="21">
        <v>-4.3866831001633798E-4</v>
      </c>
      <c r="P95" s="19"/>
      <c r="Q95" s="21">
        <v>-5.3439063037079498E-5</v>
      </c>
      <c r="R95" s="19"/>
      <c r="S95" s="21">
        <v>-3.6591935558110501E-4</v>
      </c>
      <c r="T95" s="19"/>
      <c r="U95" s="21">
        <v>1.7727018261175301E-3</v>
      </c>
      <c r="V95" s="19"/>
      <c r="W95" s="21">
        <v>6.2991749579314798E-4</v>
      </c>
      <c r="X95" s="19"/>
      <c r="Y95" s="21">
        <v>7.1729443954848303E-3</v>
      </c>
      <c r="Z95" s="19"/>
      <c r="AA95" s="21">
        <v>2.7509423688101402E-4</v>
      </c>
      <c r="AB95" s="19"/>
      <c r="AC95" s="21">
        <v>1.43068326424839E-3</v>
      </c>
      <c r="AD95" s="19"/>
      <c r="AE95" s="21">
        <v>3.7534571471030398E-3</v>
      </c>
      <c r="AF95" s="19"/>
      <c r="AG95" s="21">
        <v>1.52706681300451E-3</v>
      </c>
      <c r="AH95" s="19"/>
      <c r="AI95" s="21">
        <v>1.2188813121174001E-3</v>
      </c>
      <c r="AJ95" s="19"/>
      <c r="AK95" s="21">
        <v>8.3848168438998807E-5</v>
      </c>
      <c r="AL95" s="19"/>
      <c r="AM95" s="21">
        <v>3.4974569682743998E-3</v>
      </c>
      <c r="AN95" s="19"/>
      <c r="AO95" s="21">
        <v>2.13431477528889E-4</v>
      </c>
      <c r="AP95" s="19"/>
      <c r="AQ95" s="21">
        <v>4.0768780466814901E-5</v>
      </c>
      <c r="AR95" s="19"/>
      <c r="AS95" s="21">
        <v>3.6070268209580602E-5</v>
      </c>
      <c r="AT95" s="19"/>
      <c r="AU95" s="21">
        <v>3.22216811395793E-3</v>
      </c>
      <c r="AV95" s="19"/>
      <c r="AW95" s="21">
        <v>2.3720354638737001E-3</v>
      </c>
      <c r="AX95" s="19"/>
      <c r="AY95" s="21">
        <v>9.7756236788907008E-4</v>
      </c>
      <c r="AZ95" s="19"/>
      <c r="BA95" s="21"/>
      <c r="BB95" s="19"/>
    </row>
    <row r="96" spans="1:54" x14ac:dyDescent="0.15">
      <c r="A96" s="17">
        <v>2001</v>
      </c>
      <c r="B96" s="17">
        <v>1</v>
      </c>
      <c r="C96" s="21"/>
      <c r="D96" s="19"/>
      <c r="E96" s="21">
        <v>2.37816268416676E-2</v>
      </c>
      <c r="F96" s="19"/>
      <c r="G96" s="21">
        <v>-7.8751754484283497E-4</v>
      </c>
      <c r="H96" s="19"/>
      <c r="I96" s="21">
        <v>-9.8835501829888098E-6</v>
      </c>
      <c r="J96" s="19"/>
      <c r="K96" s="21">
        <v>1.11504008492944E-2</v>
      </c>
      <c r="L96" s="19"/>
      <c r="M96" s="21">
        <v>3.4497500799491499E-3</v>
      </c>
      <c r="N96" s="19"/>
      <c r="O96" s="21">
        <v>6.3185404135958302E-4</v>
      </c>
      <c r="P96" s="19"/>
      <c r="Q96" s="21">
        <v>6.1913231230704806E-5</v>
      </c>
      <c r="R96" s="19"/>
      <c r="S96" s="21">
        <v>-5.8212038003914402E-4</v>
      </c>
      <c r="T96" s="19"/>
      <c r="U96" s="21">
        <v>4.9462295526840703E-3</v>
      </c>
      <c r="V96" s="19"/>
      <c r="W96" s="21">
        <v>2.4816506255825399E-3</v>
      </c>
      <c r="X96" s="19"/>
      <c r="Y96" s="21">
        <v>4.3175615407714998E-3</v>
      </c>
      <c r="Z96" s="19"/>
      <c r="AA96" s="21">
        <v>1.09484144701752E-3</v>
      </c>
      <c r="AB96" s="19"/>
      <c r="AC96" s="21">
        <v>-1.2626322094814299E-2</v>
      </c>
      <c r="AD96" s="19"/>
      <c r="AE96" s="21">
        <v>3.2605683481929E-3</v>
      </c>
      <c r="AF96" s="19"/>
      <c r="AG96" s="21">
        <v>4.8683084984835496E-3</v>
      </c>
      <c r="AH96" s="19"/>
      <c r="AI96" s="21">
        <v>2.5259422477531901E-3</v>
      </c>
      <c r="AJ96" s="19"/>
      <c r="AK96" s="21">
        <v>1.2969487816201199E-4</v>
      </c>
      <c r="AL96" s="19"/>
      <c r="AM96" s="21">
        <v>4.7114697537527601E-3</v>
      </c>
      <c r="AN96" s="19"/>
      <c r="AO96" s="21">
        <v>4.4047186665877201E-7</v>
      </c>
      <c r="AP96" s="19"/>
      <c r="AQ96" s="21">
        <v>1.0625446883077299E-4</v>
      </c>
      <c r="AR96" s="19"/>
      <c r="AS96" s="21">
        <v>5.7658484363916803E-5</v>
      </c>
      <c r="AT96" s="19"/>
      <c r="AU96" s="21">
        <v>2.19846564257943E-5</v>
      </c>
      <c r="AV96" s="19"/>
      <c r="AW96" s="21">
        <v>1.44075348178733E-3</v>
      </c>
      <c r="AX96" s="19"/>
      <c r="AY96" s="21">
        <v>-1.3721501508150199E-3</v>
      </c>
      <c r="AZ96" s="19"/>
      <c r="BA96" s="21"/>
      <c r="BB96" s="19"/>
    </row>
    <row r="97" spans="1:54" x14ac:dyDescent="0.15">
      <c r="A97" s="17">
        <v>2001</v>
      </c>
      <c r="B97" s="17">
        <v>2</v>
      </c>
      <c r="C97" s="21"/>
      <c r="D97" s="19"/>
      <c r="E97" s="21">
        <v>2.8324996420749399E-2</v>
      </c>
      <c r="F97" s="19"/>
      <c r="G97" s="21">
        <v>-1.00435182917937E-3</v>
      </c>
      <c r="H97" s="19"/>
      <c r="I97" s="21">
        <v>2.6136528554214202E-7</v>
      </c>
      <c r="J97" s="19"/>
      <c r="K97" s="21">
        <v>1.4429295656084201E-2</v>
      </c>
      <c r="L97" s="19"/>
      <c r="M97" s="21">
        <v>5.6846983671529601E-3</v>
      </c>
      <c r="N97" s="19"/>
      <c r="O97" s="21">
        <v>1.0409079812355301E-3</v>
      </c>
      <c r="P97" s="19"/>
      <c r="Q97" s="21">
        <v>1.07046287149239E-4</v>
      </c>
      <c r="R97" s="19"/>
      <c r="S97" s="21">
        <v>-3.1185323000364797E-4</v>
      </c>
      <c r="T97" s="19"/>
      <c r="U97" s="21">
        <v>5.6531806801856698E-3</v>
      </c>
      <c r="V97" s="19"/>
      <c r="W97" s="21">
        <v>2.4163362372114899E-3</v>
      </c>
      <c r="X97" s="19"/>
      <c r="Y97" s="21">
        <v>2.9102612537050898E-3</v>
      </c>
      <c r="Z97" s="19"/>
      <c r="AA97" s="21">
        <v>2.5442150563665099E-4</v>
      </c>
      <c r="AB97" s="19"/>
      <c r="AC97" s="21">
        <v>-9.4223356666746499E-3</v>
      </c>
      <c r="AD97" s="19"/>
      <c r="AE97" s="21">
        <v>2.4802609090104799E-3</v>
      </c>
      <c r="AF97" s="19"/>
      <c r="AG97" s="21">
        <v>7.1633380154895203E-3</v>
      </c>
      <c r="AH97" s="19"/>
      <c r="AI97" s="21">
        <v>1.2911986487822401E-3</v>
      </c>
      <c r="AJ97" s="19"/>
      <c r="AK97" s="21">
        <v>1.49476989611956E-4</v>
      </c>
      <c r="AL97" s="19"/>
      <c r="AM97" s="21">
        <v>3.31321438631709E-3</v>
      </c>
      <c r="AN97" s="19"/>
      <c r="AO97" s="21">
        <v>-2.04798019043969E-4</v>
      </c>
      <c r="AP97" s="19"/>
      <c r="AQ97" s="21">
        <v>2.4125361663011801E-4</v>
      </c>
      <c r="AR97" s="19"/>
      <c r="AS97" s="21">
        <v>6.6241990021634393E-5</v>
      </c>
      <c r="AT97" s="19"/>
      <c r="AU97" s="21">
        <v>-4.3491302527810599E-4</v>
      </c>
      <c r="AV97" s="19"/>
      <c r="AW97" s="21">
        <v>8.3454691533664895E-4</v>
      </c>
      <c r="AX97" s="19"/>
      <c r="AY97" s="21">
        <v>-1.3479874346692599E-3</v>
      </c>
      <c r="AZ97" s="19"/>
      <c r="BA97" s="21"/>
      <c r="BB97" s="19"/>
    </row>
    <row r="98" spans="1:54" x14ac:dyDescent="0.15">
      <c r="A98" s="17">
        <v>2001</v>
      </c>
      <c r="B98" s="17">
        <v>3</v>
      </c>
      <c r="C98" s="21"/>
      <c r="D98" s="19"/>
      <c r="E98" s="21">
        <v>2.0395472273592001E-2</v>
      </c>
      <c r="F98" s="19"/>
      <c r="G98" s="21">
        <v>-9.1680382901796896E-4</v>
      </c>
      <c r="H98" s="19"/>
      <c r="I98" s="21">
        <v>2.19818982754494E-5</v>
      </c>
      <c r="J98" s="19"/>
      <c r="K98" s="21">
        <v>1.0696742977110501E-2</v>
      </c>
      <c r="L98" s="19"/>
      <c r="M98" s="21">
        <v>5.74343050683984E-3</v>
      </c>
      <c r="N98" s="19"/>
      <c r="O98" s="21">
        <v>2.2498016003778998E-3</v>
      </c>
      <c r="P98" s="19"/>
      <c r="Q98" s="21">
        <v>1.0338311272921601E-5</v>
      </c>
      <c r="R98" s="19"/>
      <c r="S98" s="21">
        <v>-1.8832421340524999E-5</v>
      </c>
      <c r="T98" s="19"/>
      <c r="U98" s="21">
        <v>3.87743914727251E-3</v>
      </c>
      <c r="V98" s="19"/>
      <c r="W98" s="21">
        <v>2.5277306075910401E-3</v>
      </c>
      <c r="X98" s="19"/>
      <c r="Y98" s="21">
        <v>1.05506281145193E-3</v>
      </c>
      <c r="Z98" s="19"/>
      <c r="AA98" s="21">
        <v>3.4976955693570002E-4</v>
      </c>
      <c r="AB98" s="19"/>
      <c r="AC98" s="21">
        <v>-9.6653918675096394E-3</v>
      </c>
      <c r="AD98" s="19"/>
      <c r="AE98" s="21">
        <v>1.6096081155206E-3</v>
      </c>
      <c r="AF98" s="19"/>
      <c r="AG98" s="21">
        <v>6.1564110403229998E-3</v>
      </c>
      <c r="AH98" s="19"/>
      <c r="AI98" s="21">
        <v>1.74990055735602E-3</v>
      </c>
      <c r="AJ98" s="19"/>
      <c r="AK98" s="21">
        <v>1.5069925385692801E-4</v>
      </c>
      <c r="AL98" s="19"/>
      <c r="AM98" s="21">
        <v>3.0195884287743599E-3</v>
      </c>
      <c r="AN98" s="19"/>
      <c r="AO98" s="21">
        <v>-1.18079521965462E-4</v>
      </c>
      <c r="AP98" s="19"/>
      <c r="AQ98" s="21">
        <v>3.13545726381496E-4</v>
      </c>
      <c r="AR98" s="19"/>
      <c r="AS98" s="21">
        <v>6.6853405081935394E-5</v>
      </c>
      <c r="AT98" s="19"/>
      <c r="AU98" s="21">
        <v>-1.56003942933283E-3</v>
      </c>
      <c r="AV98" s="19"/>
      <c r="AW98" s="21">
        <v>-1.1112875694548499E-4</v>
      </c>
      <c r="AX98" s="19"/>
      <c r="AY98" s="21">
        <v>-1.3328497357466E-3</v>
      </c>
      <c r="AZ98" s="19"/>
      <c r="BA98" s="21"/>
      <c r="BB98" s="19"/>
    </row>
    <row r="99" spans="1:54" x14ac:dyDescent="0.15">
      <c r="A99" s="17">
        <v>2001</v>
      </c>
      <c r="B99" s="17">
        <v>4</v>
      </c>
      <c r="C99" s="21"/>
      <c r="D99" s="19"/>
      <c r="E99" s="21">
        <v>4.2468208132093697E-3</v>
      </c>
      <c r="F99" s="19"/>
      <c r="G99" s="21">
        <v>-4.8749440672598302E-4</v>
      </c>
      <c r="H99" s="19"/>
      <c r="I99" s="21">
        <v>2.7913167315927499E-5</v>
      </c>
      <c r="J99" s="19"/>
      <c r="K99" s="21">
        <v>4.0389192114885101E-3</v>
      </c>
      <c r="L99" s="19"/>
      <c r="M99" s="21">
        <v>4.99644907810857E-3</v>
      </c>
      <c r="N99" s="19"/>
      <c r="O99" s="21">
        <v>-2.3385890248339399E-3</v>
      </c>
      <c r="P99" s="19"/>
      <c r="Q99" s="21">
        <v>6.3386918565747194E-5</v>
      </c>
      <c r="R99" s="19"/>
      <c r="S99" s="21">
        <v>-2.6223062881349402E-4</v>
      </c>
      <c r="T99" s="19"/>
      <c r="U99" s="21">
        <v>1.99013325156568E-3</v>
      </c>
      <c r="V99" s="19"/>
      <c r="W99" s="21">
        <v>1.80881750984685E-3</v>
      </c>
      <c r="X99" s="19"/>
      <c r="Y99" s="21">
        <v>1.1926080037145501E-3</v>
      </c>
      <c r="Z99" s="19"/>
      <c r="AA99" s="21">
        <v>3.6469080414021002E-4</v>
      </c>
      <c r="AB99" s="19"/>
      <c r="AC99" s="21">
        <v>-9.1335398171845904E-3</v>
      </c>
      <c r="AD99" s="19"/>
      <c r="AE99" s="21">
        <v>6.4097720755222805E-4</v>
      </c>
      <c r="AF99" s="19"/>
      <c r="AG99" s="21">
        <v>2.8690113700665701E-3</v>
      </c>
      <c r="AH99" s="19"/>
      <c r="AI99" s="21">
        <v>1.5617117483608901E-3</v>
      </c>
      <c r="AJ99" s="19"/>
      <c r="AK99" s="21">
        <v>1.3012112156860999E-4</v>
      </c>
      <c r="AL99" s="19"/>
      <c r="AM99" s="21">
        <v>2.90756450544865E-3</v>
      </c>
      <c r="AN99" s="19"/>
      <c r="AO99" s="21">
        <v>1.3254382184938501E-4</v>
      </c>
      <c r="AP99" s="19"/>
      <c r="AQ99" s="21">
        <v>4.6243591092619702E-4</v>
      </c>
      <c r="AR99" s="19"/>
      <c r="AS99" s="21">
        <v>5.6236522331278498E-5</v>
      </c>
      <c r="AT99" s="19"/>
      <c r="AU99" s="21">
        <v>-2.41620990511558E-3</v>
      </c>
      <c r="AV99" s="19"/>
      <c r="AW99" s="21">
        <v>-1.23049962428052E-3</v>
      </c>
      <c r="AX99" s="19"/>
      <c r="AY99" s="21">
        <v>-1.28402311367842E-3</v>
      </c>
      <c r="AZ99" s="19"/>
      <c r="BA99" s="21"/>
      <c r="BB99" s="19"/>
    </row>
    <row r="100" spans="1:54" x14ac:dyDescent="0.15">
      <c r="A100" s="17">
        <v>2002</v>
      </c>
      <c r="B100" s="17">
        <v>1</v>
      </c>
      <c r="C100" s="21"/>
      <c r="D100" s="19"/>
      <c r="E100" s="21">
        <v>7.7152136962404497E-4</v>
      </c>
      <c r="F100" s="19"/>
      <c r="G100" s="21">
        <v>2.6234644035840198E-4</v>
      </c>
      <c r="H100" s="19"/>
      <c r="I100" s="21">
        <v>2.2631684036539699E-5</v>
      </c>
      <c r="J100" s="19"/>
      <c r="K100" s="21">
        <v>1.0912973704478501E-3</v>
      </c>
      <c r="L100" s="19"/>
      <c r="M100" s="21">
        <v>5.1387466110242204E-3</v>
      </c>
      <c r="N100" s="19"/>
      <c r="O100" s="21">
        <v>-4.0181156007610503E-3</v>
      </c>
      <c r="P100" s="19"/>
      <c r="Q100" s="21">
        <v>1.2478408958740099E-4</v>
      </c>
      <c r="R100" s="19"/>
      <c r="S100" s="21">
        <v>1.2007142864058299E-3</v>
      </c>
      <c r="T100" s="19"/>
      <c r="U100" s="21">
        <v>2.8149627020625798E-3</v>
      </c>
      <c r="V100" s="19"/>
      <c r="W100" s="21">
        <v>1.13958078738411E-3</v>
      </c>
      <c r="X100" s="19"/>
      <c r="Y100" s="21">
        <v>4.0901418117837501E-4</v>
      </c>
      <c r="Z100" s="19"/>
      <c r="AA100" s="21">
        <v>-6.1212961747015204E-4</v>
      </c>
      <c r="AB100" s="19"/>
      <c r="AC100" s="21">
        <v>-2.1910304526563699E-3</v>
      </c>
      <c r="AD100" s="19"/>
      <c r="AE100" s="21">
        <v>-3.3993952963559801E-4</v>
      </c>
      <c r="AF100" s="19"/>
      <c r="AG100" s="21">
        <v>-2.09345827470582E-3</v>
      </c>
      <c r="AH100" s="19"/>
      <c r="AI100" s="21">
        <v>1.4556337644763299E-3</v>
      </c>
      <c r="AJ100" s="19"/>
      <c r="AK100" s="21">
        <v>9.8113808828564604E-5</v>
      </c>
      <c r="AL100" s="19"/>
      <c r="AM100" s="21">
        <v>1.5063379132918199E-3</v>
      </c>
      <c r="AN100" s="19"/>
      <c r="AO100" s="21">
        <v>4.2608005897244901E-4</v>
      </c>
      <c r="AP100" s="19"/>
      <c r="AQ100" s="21">
        <v>5.1956991154806999E-4</v>
      </c>
      <c r="AR100" s="19"/>
      <c r="AS100" s="21">
        <v>3.5877486096935397E-5</v>
      </c>
      <c r="AT100" s="19"/>
      <c r="AU100" s="21">
        <v>-3.1104051947007999E-3</v>
      </c>
      <c r="AV100" s="19"/>
      <c r="AW100" s="21">
        <v>-1.7062329773059901E-3</v>
      </c>
      <c r="AX100" s="19"/>
      <c r="AY100" s="21">
        <v>-1.2268728192982501E-3</v>
      </c>
      <c r="AZ100" s="19"/>
      <c r="BA100" s="21"/>
      <c r="BB100" s="19"/>
    </row>
    <row r="101" spans="1:54" x14ac:dyDescent="0.15">
      <c r="A101" s="17">
        <v>2002</v>
      </c>
      <c r="B101" s="17">
        <v>2</v>
      </c>
      <c r="C101" s="21"/>
      <c r="D101" s="19"/>
      <c r="E101" s="21">
        <v>2.53549687066488E-3</v>
      </c>
      <c r="F101" s="19"/>
      <c r="G101" s="21">
        <v>5.54348944256124E-4</v>
      </c>
      <c r="H101" s="19"/>
      <c r="I101" s="21">
        <v>9.2305409645080706E-6</v>
      </c>
      <c r="J101" s="19"/>
      <c r="K101" s="21">
        <v>5.1158946043427999E-3</v>
      </c>
      <c r="L101" s="19"/>
      <c r="M101" s="21">
        <v>5.7904264593477703E-3</v>
      </c>
      <c r="N101" s="19"/>
      <c r="O101" s="21">
        <v>-4.2381236478728898E-3</v>
      </c>
      <c r="P101" s="19"/>
      <c r="Q101" s="21">
        <v>7.29265484524352E-5</v>
      </c>
      <c r="R101" s="19"/>
      <c r="S101" s="21">
        <v>2.1705027590776002E-3</v>
      </c>
      <c r="T101" s="19"/>
      <c r="U101" s="21">
        <v>3.3131582966925799E-3</v>
      </c>
      <c r="V101" s="19"/>
      <c r="W101" s="21">
        <v>-5.8304763547419698E-4</v>
      </c>
      <c r="X101" s="19"/>
      <c r="Y101" s="21">
        <v>1.8212507393371199E-3</v>
      </c>
      <c r="Z101" s="19"/>
      <c r="AA101" s="21">
        <v>-9.8657548855773393E-4</v>
      </c>
      <c r="AB101" s="19"/>
      <c r="AC101" s="21">
        <v>-4.1502788365543703E-3</v>
      </c>
      <c r="AD101" s="19"/>
      <c r="AE101" s="21">
        <v>-6.5591993444010595E-4</v>
      </c>
      <c r="AF101" s="19"/>
      <c r="AG101" s="21">
        <v>-6.7489542215263898E-3</v>
      </c>
      <c r="AH101" s="19"/>
      <c r="AI101" s="21">
        <v>2.4406728228018402E-3</v>
      </c>
      <c r="AJ101" s="19"/>
      <c r="AK101" s="21">
        <v>3.4761014083090998E-5</v>
      </c>
      <c r="AL101" s="19"/>
      <c r="AM101" s="21">
        <v>2.24239396704215E-3</v>
      </c>
      <c r="AN101" s="19"/>
      <c r="AO101" s="21">
        <v>7.3166624286581303E-4</v>
      </c>
      <c r="AP101" s="19"/>
      <c r="AQ101" s="21">
        <v>7.3047517160545897E-4</v>
      </c>
      <c r="AR101" s="19"/>
      <c r="AS101" s="21">
        <v>2.00041899116689E-5</v>
      </c>
      <c r="AT101" s="19"/>
      <c r="AU101" s="21">
        <v>-2.3264835099988598E-3</v>
      </c>
      <c r="AV101" s="19"/>
      <c r="AW101" s="21">
        <v>-1.2680906077767601E-3</v>
      </c>
      <c r="AX101" s="19"/>
      <c r="AY101" s="21">
        <v>-1.20590779032461E-3</v>
      </c>
      <c r="AZ101" s="19"/>
      <c r="BA101" s="21"/>
      <c r="BB101" s="19"/>
    </row>
    <row r="102" spans="1:54" x14ac:dyDescent="0.15">
      <c r="A102" s="17">
        <v>2002</v>
      </c>
      <c r="B102" s="17">
        <v>3</v>
      </c>
      <c r="C102" s="21"/>
      <c r="D102" s="19"/>
      <c r="E102" s="21">
        <v>3.287700129769E-3</v>
      </c>
      <c r="F102" s="19"/>
      <c r="G102" s="21">
        <v>4.1204094888574002E-4</v>
      </c>
      <c r="H102" s="19"/>
      <c r="I102" s="21">
        <v>-1.80590811725414E-5</v>
      </c>
      <c r="J102" s="19"/>
      <c r="K102" s="21">
        <v>5.4823407084699403E-3</v>
      </c>
      <c r="L102" s="19"/>
      <c r="M102" s="21">
        <v>5.6792299775664497E-3</v>
      </c>
      <c r="N102" s="19"/>
      <c r="O102" s="21">
        <v>-3.8902888125735302E-3</v>
      </c>
      <c r="P102" s="19"/>
      <c r="Q102" s="21">
        <v>7.1731339754666304E-5</v>
      </c>
      <c r="R102" s="19"/>
      <c r="S102" s="21">
        <v>2.2612319192842501E-3</v>
      </c>
      <c r="T102" s="19"/>
      <c r="U102" s="21">
        <v>5.70062601839457E-3</v>
      </c>
      <c r="V102" s="19"/>
      <c r="W102" s="21">
        <v>1.26201899862429E-4</v>
      </c>
      <c r="X102" s="19"/>
      <c r="Y102" s="21">
        <v>1.8591408250141399E-3</v>
      </c>
      <c r="Z102" s="19"/>
      <c r="AA102" s="21">
        <v>-1.4967012707821699E-3</v>
      </c>
      <c r="AB102" s="19"/>
      <c r="AC102" s="21">
        <v>-4.8492835051539302E-3</v>
      </c>
      <c r="AD102" s="19"/>
      <c r="AE102" s="21">
        <v>-3.9221146951746202E-4</v>
      </c>
      <c r="AF102" s="19"/>
      <c r="AG102" s="21">
        <v>-7.9596058891757502E-3</v>
      </c>
      <c r="AH102" s="19"/>
      <c r="AI102" s="21">
        <v>2.3736598881022E-3</v>
      </c>
      <c r="AJ102" s="19"/>
      <c r="AK102" s="21">
        <v>-5.1558966901048902E-5</v>
      </c>
      <c r="AL102" s="19"/>
      <c r="AM102" s="21">
        <v>2.11498055194205E-3</v>
      </c>
      <c r="AN102" s="19"/>
      <c r="AO102" s="21">
        <v>7.9373483290075698E-4</v>
      </c>
      <c r="AP102" s="19"/>
      <c r="AQ102" s="21">
        <v>8.1545630835384495E-4</v>
      </c>
      <c r="AR102" s="19"/>
      <c r="AS102" s="21">
        <v>8.1364945413380495E-6</v>
      </c>
      <c r="AT102" s="19"/>
      <c r="AU102" s="21">
        <v>-2.2895469968662501E-3</v>
      </c>
      <c r="AV102" s="19"/>
      <c r="AW102" s="21">
        <v>-9.9346922532899794E-4</v>
      </c>
      <c r="AX102" s="19"/>
      <c r="AY102" s="21">
        <v>-1.20777097731675E-3</v>
      </c>
      <c r="AZ102" s="19"/>
      <c r="BA102" s="21"/>
      <c r="BB102" s="19"/>
    </row>
    <row r="103" spans="1:54" x14ac:dyDescent="0.15">
      <c r="A103" s="17">
        <v>2002</v>
      </c>
      <c r="B103" s="17">
        <v>4</v>
      </c>
      <c r="C103" s="21"/>
      <c r="D103" s="19"/>
      <c r="E103" s="21">
        <v>-1.2453133441058201E-3</v>
      </c>
      <c r="F103" s="19"/>
      <c r="G103" s="21">
        <v>-2.08284627480125E-4</v>
      </c>
      <c r="H103" s="19"/>
      <c r="I103" s="21">
        <v>-5.7220846136871402E-5</v>
      </c>
      <c r="J103" s="19"/>
      <c r="K103" s="21">
        <v>3.7066528686419201E-3</v>
      </c>
      <c r="L103" s="19"/>
      <c r="M103" s="21">
        <v>4.2657552381803803E-3</v>
      </c>
      <c r="N103" s="19"/>
      <c r="O103" s="21">
        <v>-1.88303739325991E-3</v>
      </c>
      <c r="P103" s="19"/>
      <c r="Q103" s="21">
        <v>-5.9931348379658102E-6</v>
      </c>
      <c r="R103" s="19"/>
      <c r="S103" s="21">
        <v>3.1869546523909998E-3</v>
      </c>
      <c r="T103" s="19"/>
      <c r="U103" s="21">
        <v>3.1126164435730701E-3</v>
      </c>
      <c r="V103" s="19"/>
      <c r="W103" s="21">
        <v>-5.5516870023508301E-4</v>
      </c>
      <c r="X103" s="19"/>
      <c r="Y103" s="21">
        <v>1.8938071446716301E-3</v>
      </c>
      <c r="Z103" s="19"/>
      <c r="AA103" s="21">
        <v>-1.39273359412834E-3</v>
      </c>
      <c r="AB103" s="19"/>
      <c r="AC103" s="21">
        <v>-4.6146547873824103E-3</v>
      </c>
      <c r="AD103" s="19"/>
      <c r="AE103" s="21">
        <v>3.8883769075012301E-4</v>
      </c>
      <c r="AF103" s="19"/>
      <c r="AG103" s="21">
        <v>-9.4498962434230206E-3</v>
      </c>
      <c r="AH103" s="19"/>
      <c r="AI103" s="21">
        <v>1.7786952580959199E-3</v>
      </c>
      <c r="AJ103" s="19"/>
      <c r="AK103" s="21">
        <v>-1.63367486087505E-4</v>
      </c>
      <c r="AL103" s="19"/>
      <c r="AM103" s="21">
        <v>1.4545260790721601E-3</v>
      </c>
      <c r="AN103" s="19"/>
      <c r="AO103" s="21">
        <v>6.9556076244258304E-4</v>
      </c>
      <c r="AP103" s="19"/>
      <c r="AQ103" s="21">
        <v>4.4322158656023001E-4</v>
      </c>
      <c r="AR103" s="19"/>
      <c r="AS103" s="21">
        <v>3.4142125755774701E-7</v>
      </c>
      <c r="AT103" s="19"/>
      <c r="AU103" s="21">
        <v>-1.69739271519655E-3</v>
      </c>
      <c r="AV103" s="19"/>
      <c r="AW103" s="21">
        <v>-6.0209060346258904E-4</v>
      </c>
      <c r="AX103" s="19"/>
      <c r="AY103" s="21">
        <v>-1.18765832347299E-3</v>
      </c>
      <c r="AZ103" s="19"/>
      <c r="BA103" s="21"/>
      <c r="BB103" s="19"/>
    </row>
    <row r="104" spans="1:54" x14ac:dyDescent="0.15">
      <c r="A104" s="17">
        <v>2003</v>
      </c>
      <c r="B104" s="17">
        <v>1</v>
      </c>
      <c r="C104" s="21"/>
      <c r="D104" s="19"/>
      <c r="E104" s="21">
        <v>-4.13071245288786E-3</v>
      </c>
      <c r="F104" s="19"/>
      <c r="G104" s="21">
        <v>-1.42724822025676E-3</v>
      </c>
      <c r="H104" s="19"/>
      <c r="I104" s="21">
        <v>-9.2177195648536795E-5</v>
      </c>
      <c r="J104" s="19"/>
      <c r="K104" s="21">
        <v>2.02842968918906E-3</v>
      </c>
      <c r="L104" s="19"/>
      <c r="M104" s="21">
        <v>2.9874098154724399E-3</v>
      </c>
      <c r="N104" s="19"/>
      <c r="O104" s="21">
        <v>-2.3200156315911799E-4</v>
      </c>
      <c r="P104" s="19"/>
      <c r="Q104" s="21">
        <v>-2.0609947401670201E-4</v>
      </c>
      <c r="R104" s="19"/>
      <c r="S104" s="21">
        <v>1.62082358592615E-3</v>
      </c>
      <c r="T104" s="19"/>
      <c r="U104" s="21">
        <v>5.1724317398571997E-3</v>
      </c>
      <c r="V104" s="19"/>
      <c r="W104" s="21">
        <v>6.8432126841813505E-4</v>
      </c>
      <c r="X104" s="19"/>
      <c r="Y104" s="21">
        <v>-3.4295730222263501E-4</v>
      </c>
      <c r="Z104" s="19"/>
      <c r="AA104" s="21">
        <v>-1.9998595624378199E-3</v>
      </c>
      <c r="AB104" s="19"/>
      <c r="AC104" s="21">
        <v>-5.3694177473709E-3</v>
      </c>
      <c r="AD104" s="19"/>
      <c r="AE104" s="21">
        <v>1.6634705885098899E-3</v>
      </c>
      <c r="AF104" s="19"/>
      <c r="AG104" s="21">
        <v>-7.9094286683907902E-3</v>
      </c>
      <c r="AH104" s="19"/>
      <c r="AI104" s="21">
        <v>1.1367299261936499E-3</v>
      </c>
      <c r="AJ104" s="19"/>
      <c r="AK104" s="21">
        <v>-3.1385778263098803E-4</v>
      </c>
      <c r="AL104" s="19"/>
      <c r="AM104" s="21">
        <v>1.34029554673824E-3</v>
      </c>
      <c r="AN104" s="19"/>
      <c r="AO104" s="21">
        <v>5.4299658230638303E-4</v>
      </c>
      <c r="AP104" s="19"/>
      <c r="AQ104" s="21">
        <v>1.7933437041877301E-4</v>
      </c>
      <c r="AR104" s="19"/>
      <c r="AS104" s="21">
        <v>-3.7313616683053802E-6</v>
      </c>
      <c r="AT104" s="19"/>
      <c r="AU104" s="21">
        <v>-7.6954576346707402E-4</v>
      </c>
      <c r="AV104" s="19"/>
      <c r="AW104" s="21">
        <v>-6.8390723007825002E-6</v>
      </c>
      <c r="AX104" s="19"/>
      <c r="AY104" s="21">
        <v>-6.8305959030409095E-4</v>
      </c>
      <c r="AZ104" s="19"/>
      <c r="BA104" s="21"/>
      <c r="BB104" s="19"/>
    </row>
    <row r="105" spans="1:54" x14ac:dyDescent="0.15">
      <c r="A105" s="17">
        <v>2003</v>
      </c>
      <c r="B105" s="17">
        <v>2</v>
      </c>
      <c r="C105" s="21"/>
      <c r="D105" s="19"/>
      <c r="E105" s="21">
        <v>-1.160299747676E-2</v>
      </c>
      <c r="F105" s="19"/>
      <c r="G105" s="21">
        <v>-1.7807887866783799E-3</v>
      </c>
      <c r="H105" s="19"/>
      <c r="I105" s="21">
        <v>-8.7848340063724294E-5</v>
      </c>
      <c r="J105" s="19"/>
      <c r="K105" s="21">
        <v>-5.2052977812418197E-3</v>
      </c>
      <c r="L105" s="19"/>
      <c r="M105" s="21">
        <v>1.37921802464852E-3</v>
      </c>
      <c r="N105" s="19"/>
      <c r="O105" s="21">
        <v>-1.78045750670383E-3</v>
      </c>
      <c r="P105" s="19"/>
      <c r="Q105" s="21">
        <v>-1.0484363549543201E-4</v>
      </c>
      <c r="R105" s="19"/>
      <c r="S105" s="21">
        <v>1.1976404286956599E-3</v>
      </c>
      <c r="T105" s="19"/>
      <c r="U105" s="21">
        <v>1.9165759879835799E-3</v>
      </c>
      <c r="V105" s="19"/>
      <c r="W105" s="21">
        <v>1.68080953296147E-3</v>
      </c>
      <c r="X105" s="19"/>
      <c r="Y105" s="21">
        <v>-2.0053389944954801E-3</v>
      </c>
      <c r="Z105" s="19"/>
      <c r="AA105" s="21">
        <v>-2.1393502265570001E-3</v>
      </c>
      <c r="AB105" s="19"/>
      <c r="AC105" s="21">
        <v>3.3985993617001301E-4</v>
      </c>
      <c r="AD105" s="19"/>
      <c r="AE105" s="21">
        <v>2.3395477723577298E-3</v>
      </c>
      <c r="AF105" s="19"/>
      <c r="AG105" s="21">
        <v>-6.4468210268895897E-3</v>
      </c>
      <c r="AH105" s="19"/>
      <c r="AI105" s="21">
        <v>1.06651221463741E-3</v>
      </c>
      <c r="AJ105" s="19"/>
      <c r="AK105" s="21">
        <v>-4.1486667908942202E-4</v>
      </c>
      <c r="AL105" s="19"/>
      <c r="AM105" s="21">
        <v>1.32090197357888E-3</v>
      </c>
      <c r="AN105" s="19"/>
      <c r="AO105" s="21">
        <v>3.64332882048311E-4</v>
      </c>
      <c r="AP105" s="19"/>
      <c r="AQ105" s="21">
        <v>-2.2672923045474199E-4</v>
      </c>
      <c r="AR105" s="19"/>
      <c r="AS105" s="21">
        <v>-5.7493575838781203E-6</v>
      </c>
      <c r="AT105" s="19"/>
      <c r="AU105" s="21">
        <v>-4.9008038678594696E-4</v>
      </c>
      <c r="AV105" s="19"/>
      <c r="AW105" s="21">
        <v>1.55068524333406E-4</v>
      </c>
      <c r="AX105" s="19"/>
      <c r="AY105" s="21">
        <v>-6.6966790806501498E-4</v>
      </c>
      <c r="AZ105" s="19"/>
      <c r="BA105" s="21"/>
      <c r="BB105" s="19"/>
    </row>
    <row r="106" spans="1:54" x14ac:dyDescent="0.15">
      <c r="A106" s="17">
        <v>2003</v>
      </c>
      <c r="B106" s="17">
        <v>3</v>
      </c>
      <c r="C106" s="21"/>
      <c r="D106" s="19"/>
      <c r="E106" s="21">
        <v>-2.2228221556087199E-4</v>
      </c>
      <c r="F106" s="19"/>
      <c r="G106" s="21">
        <v>-1.5823512294726801E-3</v>
      </c>
      <c r="H106" s="19"/>
      <c r="I106" s="21">
        <v>-5.34653340198988E-5</v>
      </c>
      <c r="J106" s="19"/>
      <c r="K106" s="21">
        <v>-1.3372543264772599E-3</v>
      </c>
      <c r="L106" s="19"/>
      <c r="M106" s="21">
        <v>1.44124544390495E-3</v>
      </c>
      <c r="N106" s="19"/>
      <c r="O106" s="21">
        <v>-1.7308155135486801E-3</v>
      </c>
      <c r="P106" s="19"/>
      <c r="Q106" s="21">
        <v>7.9384290886769503E-5</v>
      </c>
      <c r="R106" s="19"/>
      <c r="S106" s="21">
        <v>4.8039577747971299E-4</v>
      </c>
      <c r="T106" s="19"/>
      <c r="U106" s="21">
        <v>3.35343920908291E-3</v>
      </c>
      <c r="V106" s="19"/>
      <c r="W106" s="21">
        <v>1.30550834878291E-3</v>
      </c>
      <c r="X106" s="19"/>
      <c r="Y106" s="21">
        <v>-2.84207049802091E-3</v>
      </c>
      <c r="Z106" s="19"/>
      <c r="AA106" s="21">
        <v>-2.20190105488731E-3</v>
      </c>
      <c r="AB106" s="19"/>
      <c r="AC106" s="21">
        <v>5.4305138647919296E-3</v>
      </c>
      <c r="AD106" s="19"/>
      <c r="AE106" s="21">
        <v>2.6409495182606602E-3</v>
      </c>
      <c r="AF106" s="19"/>
      <c r="AG106" s="21">
        <v>-5.2027095357824503E-3</v>
      </c>
      <c r="AH106" s="19"/>
      <c r="AI106" s="21">
        <v>1.3329483931920399E-3</v>
      </c>
      <c r="AJ106" s="19"/>
      <c r="AK106" s="21">
        <v>-4.9660659435918505E-4</v>
      </c>
      <c r="AL106" s="19"/>
      <c r="AM106" s="21">
        <v>1.82095666601969E-3</v>
      </c>
      <c r="AN106" s="19"/>
      <c r="AO106" s="21">
        <v>3.5948779239000699E-4</v>
      </c>
      <c r="AP106" s="19"/>
      <c r="AQ106" s="21">
        <v>-3.17219520977207E-4</v>
      </c>
      <c r="AR106" s="19"/>
      <c r="AS106" s="21">
        <v>-2.7283787024132699E-6</v>
      </c>
      <c r="AT106" s="19"/>
      <c r="AU106" s="21">
        <v>4.9266178778779304E-4</v>
      </c>
      <c r="AV106" s="19"/>
      <c r="AW106" s="21">
        <v>1.16495474413581E-3</v>
      </c>
      <c r="AX106" s="19"/>
      <c r="AY106" s="21">
        <v>-6.6959925502340896E-4</v>
      </c>
      <c r="AZ106" s="19"/>
      <c r="BA106" s="21"/>
      <c r="BB106" s="19"/>
    </row>
    <row r="107" spans="1:54" x14ac:dyDescent="0.15">
      <c r="A107" s="17">
        <v>2003</v>
      </c>
      <c r="B107" s="17">
        <v>4</v>
      </c>
      <c r="C107" s="21"/>
      <c r="D107" s="19"/>
      <c r="E107" s="21">
        <v>1.50865745912069E-2</v>
      </c>
      <c r="F107" s="19"/>
      <c r="G107" s="21">
        <v>-7.21617271628898E-4</v>
      </c>
      <c r="H107" s="19"/>
      <c r="I107" s="21">
        <v>-4.4274209783719201E-5</v>
      </c>
      <c r="J107" s="19"/>
      <c r="K107" s="21">
        <v>2.3166718365875499E-3</v>
      </c>
      <c r="L107" s="19"/>
      <c r="M107" s="21">
        <v>2.9367568445600001E-3</v>
      </c>
      <c r="N107" s="19"/>
      <c r="O107" s="21">
        <v>-1.8940267935017099E-3</v>
      </c>
      <c r="P107" s="19"/>
      <c r="Q107" s="21">
        <v>1.81892861698144E-4</v>
      </c>
      <c r="R107" s="19"/>
      <c r="S107" s="21">
        <v>4.9220602732076297E-4</v>
      </c>
      <c r="T107" s="19"/>
      <c r="U107" s="21">
        <v>4.5429286546827697E-3</v>
      </c>
      <c r="V107" s="19"/>
      <c r="W107" s="21">
        <v>5.9265866030395E-4</v>
      </c>
      <c r="X107" s="19"/>
      <c r="Y107" s="21">
        <v>-1.8443107545132E-3</v>
      </c>
      <c r="Z107" s="19"/>
      <c r="AA107" s="21">
        <v>-1.7437957645578699E-3</v>
      </c>
      <c r="AB107" s="19"/>
      <c r="AC107" s="21">
        <v>8.9557546540869198E-3</v>
      </c>
      <c r="AD107" s="19"/>
      <c r="AE107" s="21">
        <v>2.5010979785995298E-3</v>
      </c>
      <c r="AF107" s="19"/>
      <c r="AG107" s="21">
        <v>-1.02161195035009E-3</v>
      </c>
      <c r="AH107" s="19"/>
      <c r="AI107" s="21">
        <v>2.0914795873651498E-3</v>
      </c>
      <c r="AJ107" s="19"/>
      <c r="AK107" s="21">
        <v>-5.4744302361706696E-4</v>
      </c>
      <c r="AL107" s="19"/>
      <c r="AM107" s="21">
        <v>1.9928833223420298E-3</v>
      </c>
      <c r="AN107" s="19"/>
      <c r="AO107" s="21">
        <v>4.6460634041794601E-4</v>
      </c>
      <c r="AP107" s="19"/>
      <c r="AQ107" s="21">
        <v>-1.4283921286680501E-4</v>
      </c>
      <c r="AR107" s="19"/>
      <c r="AS107" s="21">
        <v>5.28278371609489E-6</v>
      </c>
      <c r="AT107" s="19"/>
      <c r="AU107" s="21">
        <v>1.41759275292594E-3</v>
      </c>
      <c r="AV107" s="19"/>
      <c r="AW107" s="21">
        <v>2.0696589757737802E-3</v>
      </c>
      <c r="AX107" s="19"/>
      <c r="AY107" s="21">
        <v>-6.5783478571065099E-4</v>
      </c>
      <c r="AZ107" s="19"/>
      <c r="BA107" s="21"/>
      <c r="BB107" s="19"/>
    </row>
    <row r="108" spans="1:54" x14ac:dyDescent="0.15">
      <c r="A108" s="17">
        <v>2004</v>
      </c>
      <c r="B108" s="17">
        <v>1</v>
      </c>
      <c r="C108" s="21"/>
      <c r="D108" s="19"/>
      <c r="E108" s="21">
        <v>2.5533660662116299E-2</v>
      </c>
      <c r="F108" s="19"/>
      <c r="G108" s="21">
        <v>8.7400042019412699E-4</v>
      </c>
      <c r="H108" s="19"/>
      <c r="I108" s="21">
        <v>1.9964925076714399E-5</v>
      </c>
      <c r="J108" s="19"/>
      <c r="K108" s="21">
        <v>3.4576082248898702E-3</v>
      </c>
      <c r="L108" s="19"/>
      <c r="M108" s="21">
        <v>3.5361357597402201E-3</v>
      </c>
      <c r="N108" s="19"/>
      <c r="O108" s="21">
        <v>-3.82284495224961E-3</v>
      </c>
      <c r="P108" s="19"/>
      <c r="Q108" s="21">
        <v>3.66765245948678E-4</v>
      </c>
      <c r="R108" s="19"/>
      <c r="S108" s="21">
        <v>-4.1348216270597598E-4</v>
      </c>
      <c r="T108" s="19"/>
      <c r="U108" s="21">
        <v>8.3360018815200401E-3</v>
      </c>
      <c r="V108" s="19"/>
      <c r="W108" s="21">
        <v>8.8783632803351401E-4</v>
      </c>
      <c r="X108" s="19"/>
      <c r="Y108" s="21">
        <v>1.0184688520233299E-3</v>
      </c>
      <c r="Z108" s="19"/>
      <c r="AA108" s="21">
        <v>-1.5938139084571E-3</v>
      </c>
      <c r="AB108" s="19"/>
      <c r="AC108" s="21">
        <v>1.11401387434341E-2</v>
      </c>
      <c r="AD108" s="19"/>
      <c r="AE108" s="21">
        <v>1.9802558368580301E-3</v>
      </c>
      <c r="AF108" s="19"/>
      <c r="AG108" s="21">
        <v>-1.7961023750304501E-4</v>
      </c>
      <c r="AH108" s="19"/>
      <c r="AI108" s="21">
        <v>1.8796074187106401E-3</v>
      </c>
      <c r="AJ108" s="19"/>
      <c r="AK108" s="21">
        <v>-5.8843746046825199E-4</v>
      </c>
      <c r="AL108" s="19"/>
      <c r="AM108" s="21">
        <v>2.05623360243385E-3</v>
      </c>
      <c r="AN108" s="19"/>
      <c r="AO108" s="21">
        <v>6.8715816157736899E-4</v>
      </c>
      <c r="AP108" s="19"/>
      <c r="AQ108" s="21">
        <v>2.3315015189742501E-4</v>
      </c>
      <c r="AR108" s="19"/>
      <c r="AS108" s="21">
        <v>2.06627844210193E-5</v>
      </c>
      <c r="AT108" s="19"/>
      <c r="AU108" s="21">
        <v>2.8230982704577799E-3</v>
      </c>
      <c r="AV108" s="19"/>
      <c r="AW108" s="21">
        <v>2.8751715562023001E-3</v>
      </c>
      <c r="AX108" s="19"/>
      <c r="AY108" s="21">
        <v>-1.16897383366949E-4</v>
      </c>
      <c r="AZ108" s="19"/>
      <c r="BA108" s="21"/>
      <c r="BB108" s="19"/>
    </row>
    <row r="109" spans="1:54" x14ac:dyDescent="0.15">
      <c r="A109" s="17">
        <v>2004</v>
      </c>
      <c r="B109" s="17">
        <v>2</v>
      </c>
      <c r="C109" s="21"/>
      <c r="D109" s="19"/>
      <c r="E109" s="21">
        <v>3.2235790414295598E-2</v>
      </c>
      <c r="F109" s="19"/>
      <c r="G109" s="21">
        <v>1.68077944890092E-3</v>
      </c>
      <c r="H109" s="19"/>
      <c r="I109" s="21">
        <v>5.0463065114693803E-5</v>
      </c>
      <c r="J109" s="19"/>
      <c r="K109" s="21">
        <v>5.61849103487151E-3</v>
      </c>
      <c r="L109" s="19"/>
      <c r="M109" s="21">
        <v>3.0941669869834999E-3</v>
      </c>
      <c r="N109" s="19"/>
      <c r="O109" s="21">
        <v>-2.31754119605658E-3</v>
      </c>
      <c r="P109" s="19"/>
      <c r="Q109" s="21">
        <v>4.04250839950524E-4</v>
      </c>
      <c r="R109" s="19"/>
      <c r="S109" s="21">
        <v>-1.6923894561121501E-3</v>
      </c>
      <c r="T109" s="19"/>
      <c r="U109" s="21">
        <v>1.02607808832916E-2</v>
      </c>
      <c r="V109" s="19"/>
      <c r="W109" s="21">
        <v>-3.2355081696511701E-4</v>
      </c>
      <c r="X109" s="19"/>
      <c r="Y109" s="21">
        <v>2.37040291972599E-3</v>
      </c>
      <c r="Z109" s="19"/>
      <c r="AA109" s="21">
        <v>-6.76632340731223E-4</v>
      </c>
      <c r="AB109" s="19"/>
      <c r="AC109" s="21">
        <v>7.4758924357019602E-3</v>
      </c>
      <c r="AD109" s="19"/>
      <c r="AE109" s="21">
        <v>1.47385741327631E-3</v>
      </c>
      <c r="AF109" s="19"/>
      <c r="AG109" s="21">
        <v>1.5678188659595501E-3</v>
      </c>
      <c r="AH109" s="19"/>
      <c r="AI109" s="21">
        <v>3.0177675099557202E-3</v>
      </c>
      <c r="AJ109" s="19"/>
      <c r="AK109" s="21">
        <v>-5.5204712617702701E-4</v>
      </c>
      <c r="AL109" s="19"/>
      <c r="AM109" s="21">
        <v>2.5142558943782099E-3</v>
      </c>
      <c r="AN109" s="19"/>
      <c r="AO109" s="21">
        <v>8.2595723065259402E-4</v>
      </c>
      <c r="AP109" s="19"/>
      <c r="AQ109" s="21">
        <v>2.54351893212766E-4</v>
      </c>
      <c r="AR109" s="19"/>
      <c r="AS109" s="21">
        <v>3.5407957380553803E-5</v>
      </c>
      <c r="AT109" s="19"/>
      <c r="AU109" s="21">
        <v>2.7780458015400698E-3</v>
      </c>
      <c r="AV109" s="19"/>
      <c r="AW109" s="21">
        <v>2.89761845227443E-3</v>
      </c>
      <c r="AX109" s="19"/>
      <c r="AY109" s="21">
        <v>-1.1467330693202001E-4</v>
      </c>
      <c r="AZ109" s="19"/>
      <c r="BA109" s="21"/>
      <c r="BB109" s="19"/>
    </row>
    <row r="110" spans="1:54" x14ac:dyDescent="0.15">
      <c r="A110" s="17">
        <v>2004</v>
      </c>
      <c r="B110" s="17">
        <v>3</v>
      </c>
      <c r="C110" s="21"/>
      <c r="D110" s="19"/>
      <c r="E110" s="21">
        <v>2.06563532797251E-2</v>
      </c>
      <c r="F110" s="19"/>
      <c r="G110" s="21">
        <v>1.88528949471377E-3</v>
      </c>
      <c r="H110" s="19"/>
      <c r="I110" s="21">
        <v>7.1751988041249306E-5</v>
      </c>
      <c r="J110" s="19"/>
      <c r="K110" s="21">
        <v>1.07354960095338E-3</v>
      </c>
      <c r="L110" s="19"/>
      <c r="M110" s="21">
        <v>2.16311151749368E-3</v>
      </c>
      <c r="N110" s="19"/>
      <c r="O110" s="21">
        <v>-8.3905221797041197E-4</v>
      </c>
      <c r="P110" s="19"/>
      <c r="Q110" s="21">
        <v>1.85079894142464E-4</v>
      </c>
      <c r="R110" s="19"/>
      <c r="S110" s="21">
        <v>-5.2338987425685297E-4</v>
      </c>
      <c r="T110" s="19"/>
      <c r="U110" s="21">
        <v>5.5337758197184003E-3</v>
      </c>
      <c r="V110" s="19"/>
      <c r="W110" s="21">
        <v>-2.9343429824879998E-4</v>
      </c>
      <c r="X110" s="19"/>
      <c r="Y110" s="21">
        <v>3.4344927733568598E-3</v>
      </c>
      <c r="Z110" s="19"/>
      <c r="AA110" s="21">
        <v>-8.6441867760938997E-4</v>
      </c>
      <c r="AB110" s="19"/>
      <c r="AC110" s="21">
        <v>2.2357452841541702E-3</v>
      </c>
      <c r="AD110" s="19"/>
      <c r="AE110" s="21">
        <v>1.2269452428691899E-3</v>
      </c>
      <c r="AF110" s="19"/>
      <c r="AG110" s="21">
        <v>2.5959104453566902E-3</v>
      </c>
      <c r="AH110" s="19"/>
      <c r="AI110" s="21">
        <v>1.9973788997731E-3</v>
      </c>
      <c r="AJ110" s="19"/>
      <c r="AK110" s="21">
        <v>-4.7102031925867798E-4</v>
      </c>
      <c r="AL110" s="19"/>
      <c r="AM110" s="21">
        <v>1.9458740343975701E-3</v>
      </c>
      <c r="AN110" s="19"/>
      <c r="AO110" s="21">
        <v>8.1305120540265199E-4</v>
      </c>
      <c r="AP110" s="19"/>
      <c r="AQ110" s="21">
        <v>2.4140768283726101E-4</v>
      </c>
      <c r="AR110" s="19"/>
      <c r="AS110" s="21">
        <v>4.9039842091050302E-5</v>
      </c>
      <c r="AT110" s="19"/>
      <c r="AU110" s="21">
        <v>1.8374582620731201E-3</v>
      </c>
      <c r="AV110" s="19"/>
      <c r="AW110" s="21">
        <v>1.9583056988119801E-3</v>
      </c>
      <c r="AX110" s="19"/>
      <c r="AY110" s="21">
        <v>-1.13761023080498E-4</v>
      </c>
      <c r="AZ110" s="19"/>
      <c r="BA110" s="21"/>
      <c r="BB110" s="19"/>
    </row>
    <row r="111" spans="1:54" x14ac:dyDescent="0.15">
      <c r="A111" s="17">
        <v>2004</v>
      </c>
      <c r="B111" s="17">
        <v>4</v>
      </c>
      <c r="C111" s="21"/>
      <c r="D111" s="19"/>
      <c r="E111" s="21">
        <v>1.23355749904998E-2</v>
      </c>
      <c r="F111" s="19"/>
      <c r="G111" s="21">
        <v>1.4410649781840801E-3</v>
      </c>
      <c r="H111" s="19"/>
      <c r="I111" s="21">
        <v>1.12082909559373E-4</v>
      </c>
      <c r="J111" s="19"/>
      <c r="K111" s="21">
        <v>-6.1896200395268803E-4</v>
      </c>
      <c r="L111" s="19"/>
      <c r="M111" s="21">
        <v>1.25204230244941E-3</v>
      </c>
      <c r="N111" s="19"/>
      <c r="O111" s="21">
        <v>3.8050625552770801E-4</v>
      </c>
      <c r="P111" s="19"/>
      <c r="Q111" s="21">
        <v>-4.6635786976859503E-5</v>
      </c>
      <c r="R111" s="19"/>
      <c r="S111" s="21">
        <v>-4.5150913129556801E-4</v>
      </c>
      <c r="T111" s="19"/>
      <c r="U111" s="21">
        <v>2.5319689390819102E-3</v>
      </c>
      <c r="V111" s="19"/>
      <c r="W111" s="21">
        <v>-3.5039725946470001E-4</v>
      </c>
      <c r="X111" s="19"/>
      <c r="Y111" s="21">
        <v>2.1715815271926499E-3</v>
      </c>
      <c r="Z111" s="19"/>
      <c r="AA111" s="21">
        <v>-5.8940881492063003E-4</v>
      </c>
      <c r="AB111" s="19"/>
      <c r="AC111" s="21">
        <v>6.9421256924543902E-4</v>
      </c>
      <c r="AD111" s="19"/>
      <c r="AE111" s="21">
        <v>1.2185829998144901E-3</v>
      </c>
      <c r="AF111" s="19"/>
      <c r="AG111" s="21">
        <v>2.26978117657077E-3</v>
      </c>
      <c r="AH111" s="19"/>
      <c r="AI111" s="21">
        <v>1.79051704949888E-3</v>
      </c>
      <c r="AJ111" s="19"/>
      <c r="AK111" s="21">
        <v>-3.32125843523893E-4</v>
      </c>
      <c r="AL111" s="19"/>
      <c r="AM111" s="21">
        <v>1.0895555589845599E-3</v>
      </c>
      <c r="AN111" s="19"/>
      <c r="AO111" s="21">
        <v>6.4342832268369002E-4</v>
      </c>
      <c r="AP111" s="19"/>
      <c r="AQ111" s="21">
        <v>2.2412431618854301E-4</v>
      </c>
      <c r="AR111" s="19"/>
      <c r="AS111" s="21">
        <v>5.8880671143726903E-5</v>
      </c>
      <c r="AT111" s="19"/>
      <c r="AU111" s="21">
        <v>9.3465433589418002E-4</v>
      </c>
      <c r="AV111" s="19"/>
      <c r="AW111" s="21">
        <v>1.04925904284398E-3</v>
      </c>
      <c r="AX111" s="19"/>
      <c r="AY111" s="21">
        <v>-1.1016213358661699E-4</v>
      </c>
      <c r="AZ111" s="19"/>
      <c r="BA111" s="21"/>
      <c r="BB111" s="19"/>
    </row>
    <row r="112" spans="1:54" x14ac:dyDescent="0.15">
      <c r="A112" s="17">
        <v>2005</v>
      </c>
      <c r="B112" s="17">
        <v>1</v>
      </c>
      <c r="C112" s="21"/>
      <c r="D112" s="19"/>
      <c r="E112" s="21">
        <v>1.54295558819259E-2</v>
      </c>
      <c r="F112" s="19"/>
      <c r="G112" s="21">
        <v>3.7087083148237902E-4</v>
      </c>
      <c r="H112" s="19"/>
      <c r="I112" s="21">
        <v>6.5658509682555195E-5</v>
      </c>
      <c r="J112" s="19"/>
      <c r="K112" s="21">
        <v>-7.2027023266782198E-5</v>
      </c>
      <c r="L112" s="19"/>
      <c r="M112" s="21">
        <v>1.2403769364717301E-3</v>
      </c>
      <c r="N112" s="19"/>
      <c r="O112" s="21">
        <v>3.5012903256168202E-3</v>
      </c>
      <c r="P112" s="19"/>
      <c r="Q112" s="21">
        <v>2.2735074692959901E-4</v>
      </c>
      <c r="R112" s="19"/>
      <c r="S112" s="21">
        <v>-6.1039394151867301E-4</v>
      </c>
      <c r="T112" s="19"/>
      <c r="U112" s="21">
        <v>5.0128551930422698E-4</v>
      </c>
      <c r="V112" s="19"/>
      <c r="W112" s="21">
        <v>-1.19762412587727E-4</v>
      </c>
      <c r="X112" s="19"/>
      <c r="Y112" s="21">
        <v>1.4187254875666501E-3</v>
      </c>
      <c r="Z112" s="19"/>
      <c r="AA112" s="21">
        <v>3.1487498016185401E-4</v>
      </c>
      <c r="AB112" s="19"/>
      <c r="AC112" s="21">
        <v>1.7560549390717799E-3</v>
      </c>
      <c r="AD112" s="19"/>
      <c r="AE112" s="21">
        <v>1.5288847084416999E-3</v>
      </c>
      <c r="AF112" s="19"/>
      <c r="AG112" s="21">
        <v>2.7879250922755198E-3</v>
      </c>
      <c r="AH112" s="19"/>
      <c r="AI112" s="21">
        <v>2.2387379789828498E-3</v>
      </c>
      <c r="AJ112" s="19"/>
      <c r="AK112" s="21">
        <v>-1.5140671156755001E-4</v>
      </c>
      <c r="AL112" s="19"/>
      <c r="AM112" s="21">
        <v>1.3394455491809801E-3</v>
      </c>
      <c r="AN112" s="19"/>
      <c r="AO112" s="21">
        <v>4.7149195045775101E-4</v>
      </c>
      <c r="AP112" s="19"/>
      <c r="AQ112" s="21">
        <v>4.0647496816715201E-5</v>
      </c>
      <c r="AR112" s="19"/>
      <c r="AS112" s="21">
        <v>7.1934585929843699E-5</v>
      </c>
      <c r="AT112" s="19"/>
      <c r="AU112" s="21">
        <v>6.6273760034742395E-4</v>
      </c>
      <c r="AV112" s="19"/>
      <c r="AW112" s="21">
        <v>7.4822343965509804E-4</v>
      </c>
      <c r="AX112" s="19"/>
      <c r="AY112" s="21">
        <v>-9.0916678096366298E-5</v>
      </c>
      <c r="AZ112" s="19"/>
      <c r="BA112" s="21"/>
      <c r="BB112" s="19"/>
    </row>
    <row r="113" spans="1:54" x14ac:dyDescent="0.15">
      <c r="A113" s="17">
        <v>2005</v>
      </c>
      <c r="B113" s="17">
        <v>2</v>
      </c>
      <c r="C113" s="21"/>
      <c r="D113" s="19"/>
      <c r="E113" s="21">
        <v>2.61768644534957E-2</v>
      </c>
      <c r="F113" s="19"/>
      <c r="G113" s="21">
        <v>-2.89228650332566E-4</v>
      </c>
      <c r="H113" s="19"/>
      <c r="I113" s="21">
        <v>8.61501506945262E-5</v>
      </c>
      <c r="J113" s="19"/>
      <c r="K113" s="21">
        <v>8.4687753051024307E-3</v>
      </c>
      <c r="L113" s="19"/>
      <c r="M113" s="21">
        <v>2.1191143488453199E-3</v>
      </c>
      <c r="N113" s="19"/>
      <c r="O113" s="21">
        <v>5.6409653266181399E-5</v>
      </c>
      <c r="P113" s="19"/>
      <c r="Q113" s="21">
        <v>5.5840428395506105E-4</v>
      </c>
      <c r="R113" s="19"/>
      <c r="S113" s="21">
        <v>2.0433132933855899E-3</v>
      </c>
      <c r="T113" s="19"/>
      <c r="U113" s="21">
        <v>2.1966848932606598E-3</v>
      </c>
      <c r="V113" s="19"/>
      <c r="W113" s="21">
        <v>1.22818481826416E-3</v>
      </c>
      <c r="X113" s="19"/>
      <c r="Y113" s="21">
        <v>2.7063737375706601E-3</v>
      </c>
      <c r="Z113" s="19"/>
      <c r="AA113" s="21">
        <v>-3.4515081788935798E-4</v>
      </c>
      <c r="AB113" s="19"/>
      <c r="AC113" s="21">
        <v>3.7966754143549902E-3</v>
      </c>
      <c r="AD113" s="19"/>
      <c r="AE113" s="21">
        <v>1.7194815790520801E-3</v>
      </c>
      <c r="AF113" s="19"/>
      <c r="AG113" s="21">
        <v>3.6264254463419699E-3</v>
      </c>
      <c r="AH113" s="19"/>
      <c r="AI113" s="21">
        <v>9.5926650629462598E-4</v>
      </c>
      <c r="AJ113" s="19"/>
      <c r="AK113" s="21">
        <v>-2.6246686386013699E-5</v>
      </c>
      <c r="AL113" s="19"/>
      <c r="AM113" s="21">
        <v>8.9495652779072099E-5</v>
      </c>
      <c r="AN113" s="19"/>
      <c r="AO113" s="21">
        <v>2.7552648808895901E-4</v>
      </c>
      <c r="AP113" s="19"/>
      <c r="AQ113" s="21">
        <v>1.11451951405229E-4</v>
      </c>
      <c r="AR113" s="19"/>
      <c r="AS113" s="21">
        <v>7.2567397222680094E-5</v>
      </c>
      <c r="AT113" s="19"/>
      <c r="AU113" s="21">
        <v>9.2196818804808796E-4</v>
      </c>
      <c r="AV113" s="19"/>
      <c r="AW113" s="21">
        <v>1.0059057709829E-3</v>
      </c>
      <c r="AX113" s="19"/>
      <c r="AY113" s="21">
        <v>-8.8802404612289997E-5</v>
      </c>
      <c r="AZ113" s="19"/>
      <c r="BA113" s="21"/>
      <c r="BB113" s="19"/>
    </row>
    <row r="114" spans="1:54" x14ac:dyDescent="0.15">
      <c r="A114" s="17">
        <v>2005</v>
      </c>
      <c r="B114" s="17">
        <v>3</v>
      </c>
      <c r="C114" s="21"/>
      <c r="D114" s="19"/>
      <c r="E114" s="21">
        <v>3.4048740617623897E-2</v>
      </c>
      <c r="F114" s="19"/>
      <c r="G114" s="21">
        <v>-6.2930003895842997E-4</v>
      </c>
      <c r="H114" s="19"/>
      <c r="I114" s="21">
        <v>6.2139142630667296E-5</v>
      </c>
      <c r="J114" s="19"/>
      <c r="K114" s="21">
        <v>1.06462088644271E-2</v>
      </c>
      <c r="L114" s="19"/>
      <c r="M114" s="21">
        <v>2.7983005992395201E-3</v>
      </c>
      <c r="N114" s="19"/>
      <c r="O114" s="21">
        <v>1.6836551526203599E-4</v>
      </c>
      <c r="P114" s="19"/>
      <c r="Q114" s="21">
        <v>3.0546736247295001E-4</v>
      </c>
      <c r="R114" s="19"/>
      <c r="S114" s="21">
        <v>1.7755400282625301E-3</v>
      </c>
      <c r="T114" s="19"/>
      <c r="U114" s="21">
        <v>5.4123477324426296E-3</v>
      </c>
      <c r="V114" s="19"/>
      <c r="W114" s="21">
        <v>1.63671054105741E-3</v>
      </c>
      <c r="X114" s="19"/>
      <c r="Y114" s="21">
        <v>1.6357257149567301E-3</v>
      </c>
      <c r="Z114" s="19"/>
      <c r="AA114" s="21">
        <v>6.16245448590585E-4</v>
      </c>
      <c r="AB114" s="19"/>
      <c r="AC114" s="21">
        <v>6.9528113558674897E-3</v>
      </c>
      <c r="AD114" s="19"/>
      <c r="AE114" s="21">
        <v>1.9278113937575001E-3</v>
      </c>
      <c r="AF114" s="19"/>
      <c r="AG114" s="21">
        <v>3.7743291026651402E-3</v>
      </c>
      <c r="AH114" s="19"/>
      <c r="AI114" s="21">
        <v>5.2695373509796496E-4</v>
      </c>
      <c r="AJ114" s="19"/>
      <c r="AK114" s="21">
        <v>3.2486728659583098E-5</v>
      </c>
      <c r="AL114" s="19"/>
      <c r="AM114" s="21">
        <v>2.9907062240309903E-4</v>
      </c>
      <c r="AN114" s="19"/>
      <c r="AO114" s="21">
        <v>2.3559104531179701E-4</v>
      </c>
      <c r="AP114" s="19"/>
      <c r="AQ114" s="21">
        <v>2.0427578912742301E-4</v>
      </c>
      <c r="AR114" s="19"/>
      <c r="AS114" s="21">
        <v>6.9198821628352699E-5</v>
      </c>
      <c r="AT114" s="19"/>
      <c r="AU114" s="21">
        <v>1.13907319715142E-3</v>
      </c>
      <c r="AV114" s="19"/>
      <c r="AW114" s="21">
        <v>1.2528347098882801E-3</v>
      </c>
      <c r="AX114" s="19"/>
      <c r="AY114" s="21">
        <v>-8.9410991984962502E-5</v>
      </c>
      <c r="AZ114" s="19"/>
      <c r="BA114" s="21"/>
      <c r="BB114" s="19"/>
    </row>
    <row r="115" spans="1:54" x14ac:dyDescent="0.15">
      <c r="A115" s="17">
        <v>2005</v>
      </c>
      <c r="B115" s="17">
        <v>4</v>
      </c>
      <c r="C115" s="21"/>
      <c r="D115" s="19"/>
      <c r="E115" s="21">
        <v>3.9183062360351503E-2</v>
      </c>
      <c r="F115" s="19"/>
      <c r="G115" s="21">
        <v>-7.2966591861023497E-4</v>
      </c>
      <c r="H115" s="19"/>
      <c r="I115" s="21">
        <v>3.18936811121579E-5</v>
      </c>
      <c r="J115" s="19"/>
      <c r="K115" s="21">
        <v>1.31988238424912E-2</v>
      </c>
      <c r="L115" s="19"/>
      <c r="M115" s="21">
        <v>3.79232479808078E-3</v>
      </c>
      <c r="N115" s="19"/>
      <c r="O115" s="21">
        <v>-1.84699128076234E-4</v>
      </c>
      <c r="P115" s="19"/>
      <c r="Q115" s="21">
        <v>5.9239826383839802E-4</v>
      </c>
      <c r="R115" s="19"/>
      <c r="S115" s="21">
        <v>1.84150089472683E-3</v>
      </c>
      <c r="T115" s="19"/>
      <c r="U115" s="21">
        <v>6.8087667789110302E-3</v>
      </c>
      <c r="V115" s="19"/>
      <c r="W115" s="21">
        <v>1.6519084094504799E-3</v>
      </c>
      <c r="X115" s="19"/>
      <c r="Y115" s="21">
        <v>2.4054503706222698E-3</v>
      </c>
      <c r="Z115" s="19"/>
      <c r="AA115" s="21">
        <v>5.6875459210843301E-4</v>
      </c>
      <c r="AB115" s="19"/>
      <c r="AC115" s="21">
        <v>7.9998330194531505E-3</v>
      </c>
      <c r="AD115" s="19"/>
      <c r="AE115" s="21">
        <v>2.0385153911292001E-3</v>
      </c>
      <c r="AF115" s="19"/>
      <c r="AG115" s="21">
        <v>2.8789682689754599E-3</v>
      </c>
      <c r="AH115" s="19"/>
      <c r="AI115" s="21">
        <v>3.01980970921436E-4</v>
      </c>
      <c r="AJ115" s="19"/>
      <c r="AK115" s="21">
        <v>2.7839341107904301E-5</v>
      </c>
      <c r="AL115" s="19"/>
      <c r="AM115" s="21">
        <v>6.9431567359867004E-4</v>
      </c>
      <c r="AN115" s="19"/>
      <c r="AO115" s="21">
        <v>2.2814890188794999E-4</v>
      </c>
      <c r="AP115" s="19"/>
      <c r="AQ115" s="21">
        <v>3.4082745875610302E-4</v>
      </c>
      <c r="AR115" s="19"/>
      <c r="AS115" s="21">
        <v>5.6924483211958103E-5</v>
      </c>
      <c r="AT115" s="19"/>
      <c r="AU115" s="21">
        <v>1.6170559242396701E-3</v>
      </c>
      <c r="AV115" s="19"/>
      <c r="AW115" s="21">
        <v>1.6988196616176199E-3</v>
      </c>
      <c r="AX115" s="19"/>
      <c r="AY115" s="21">
        <v>-8.6719524850829499E-5</v>
      </c>
      <c r="AZ115" s="19"/>
      <c r="BA115" s="21"/>
      <c r="BB115" s="19"/>
    </row>
    <row r="116" spans="1:54" x14ac:dyDescent="0.15">
      <c r="A116" s="17">
        <v>2006</v>
      </c>
      <c r="B116" s="17">
        <v>1</v>
      </c>
      <c r="C116" s="21"/>
      <c r="D116" s="19"/>
      <c r="E116" s="21">
        <v>4.4722915182600999E-2</v>
      </c>
      <c r="F116" s="19"/>
      <c r="G116" s="21">
        <v>-6.3868688228281003E-4</v>
      </c>
      <c r="H116" s="19"/>
      <c r="I116" s="21">
        <v>-1.35494874783781E-5</v>
      </c>
      <c r="J116" s="19"/>
      <c r="K116" s="21">
        <v>1.68150316094893E-2</v>
      </c>
      <c r="L116" s="19"/>
      <c r="M116" s="21">
        <v>4.9146136713105497E-3</v>
      </c>
      <c r="N116" s="19"/>
      <c r="O116" s="21">
        <v>-1.1028584167914401E-3</v>
      </c>
      <c r="P116" s="19"/>
      <c r="Q116" s="21">
        <v>4.47457605555373E-4</v>
      </c>
      <c r="R116" s="19"/>
      <c r="S116" s="21">
        <v>7.6317965583759799E-4</v>
      </c>
      <c r="T116" s="19"/>
      <c r="U116" s="21">
        <v>8.0855339750239407E-3</v>
      </c>
      <c r="V116" s="19"/>
      <c r="W116" s="21">
        <v>5.2914806242690101E-4</v>
      </c>
      <c r="X116" s="19"/>
      <c r="Y116" s="21">
        <v>3.2080235313021199E-3</v>
      </c>
      <c r="Z116" s="19"/>
      <c r="AA116" s="21">
        <v>3.8115839605057101E-4</v>
      </c>
      <c r="AB116" s="19"/>
      <c r="AC116" s="21">
        <v>9.0250608948481501E-3</v>
      </c>
      <c r="AD116" s="19"/>
      <c r="AE116" s="21">
        <v>2.2465984234279102E-3</v>
      </c>
      <c r="AF116" s="19"/>
      <c r="AG116" s="21">
        <v>3.3186640374767901E-3</v>
      </c>
      <c r="AH116" s="19"/>
      <c r="AI116" s="21">
        <v>8.7159857351008698E-4</v>
      </c>
      <c r="AJ116" s="19"/>
      <c r="AK116" s="21">
        <v>-3.8861755501102697E-5</v>
      </c>
      <c r="AL116" s="19"/>
      <c r="AM116" s="21">
        <v>6.5985307905929303E-4</v>
      </c>
      <c r="AN116" s="19"/>
      <c r="AO116" s="21">
        <v>4.6014265081569699E-4</v>
      </c>
      <c r="AP116" s="19"/>
      <c r="AQ116" s="21">
        <v>3.66045500414034E-4</v>
      </c>
      <c r="AR116" s="19"/>
      <c r="AS116" s="21">
        <v>4.0505581397990297E-5</v>
      </c>
      <c r="AT116" s="19"/>
      <c r="AU116" s="21">
        <v>2.5507532907014202E-3</v>
      </c>
      <c r="AV116" s="19"/>
      <c r="AW116" s="21">
        <v>2.3295532115368799E-3</v>
      </c>
      <c r="AX116" s="19"/>
      <c r="AY116" s="21">
        <v>2.0283485556255899E-4</v>
      </c>
      <c r="AZ116" s="19"/>
      <c r="BA116" s="21"/>
      <c r="BB116" s="19"/>
    </row>
    <row r="117" spans="1:54" x14ac:dyDescent="0.15">
      <c r="A117" s="17">
        <v>2006</v>
      </c>
      <c r="B117" s="17">
        <v>2</v>
      </c>
      <c r="C117" s="21"/>
      <c r="D117" s="19"/>
      <c r="E117" s="21">
        <v>3.5806450708750402E-2</v>
      </c>
      <c r="F117" s="19"/>
      <c r="G117" s="21">
        <v>-4.7704581804824698E-4</v>
      </c>
      <c r="H117" s="19"/>
      <c r="I117" s="21">
        <v>-5.9443904610428299E-5</v>
      </c>
      <c r="J117" s="19"/>
      <c r="K117" s="21">
        <v>9.8840991355448101E-3</v>
      </c>
      <c r="L117" s="19"/>
      <c r="M117" s="21">
        <v>4.9550714144003501E-3</v>
      </c>
      <c r="N117" s="19"/>
      <c r="O117" s="21">
        <v>2.4239191074247302E-3</v>
      </c>
      <c r="P117" s="19"/>
      <c r="Q117" s="21">
        <v>-7.9433411604751201E-5</v>
      </c>
      <c r="R117" s="19"/>
      <c r="S117" s="21">
        <v>-7.8895330514137301E-4</v>
      </c>
      <c r="T117" s="19"/>
      <c r="U117" s="21">
        <v>7.9565316859679103E-3</v>
      </c>
      <c r="V117" s="19"/>
      <c r="W117" s="21">
        <v>5.1427341930178599E-4</v>
      </c>
      <c r="X117" s="19"/>
      <c r="Y117" s="21">
        <v>2.0856248615787601E-3</v>
      </c>
      <c r="Z117" s="19"/>
      <c r="AA117" s="21">
        <v>8.9466227471298202E-4</v>
      </c>
      <c r="AB117" s="19"/>
      <c r="AC117" s="21">
        <v>8.1606605388652494E-3</v>
      </c>
      <c r="AD117" s="19"/>
      <c r="AE117" s="21">
        <v>2.1684887645931502E-3</v>
      </c>
      <c r="AF117" s="19"/>
      <c r="AG117" s="21">
        <v>1.67388571442577E-3</v>
      </c>
      <c r="AH117" s="19"/>
      <c r="AI117" s="21">
        <v>1.2890171540207599E-4</v>
      </c>
      <c r="AJ117" s="19"/>
      <c r="AK117" s="21">
        <v>-5.8300182414834601E-5</v>
      </c>
      <c r="AL117" s="19"/>
      <c r="AM117" s="21">
        <v>1.09390518933073E-3</v>
      </c>
      <c r="AN117" s="19"/>
      <c r="AO117" s="21">
        <v>4.8836472902100505E-4</v>
      </c>
      <c r="AP117" s="19"/>
      <c r="AQ117" s="21">
        <v>3.59206870404967E-4</v>
      </c>
      <c r="AR117" s="19"/>
      <c r="AS117" s="21">
        <v>3.40679698303489E-5</v>
      </c>
      <c r="AT117" s="19"/>
      <c r="AU117" s="21">
        <v>2.1593722750967402E-3</v>
      </c>
      <c r="AV117" s="19"/>
      <c r="AW117" s="21">
        <v>1.9772138562485701E-3</v>
      </c>
      <c r="AX117" s="19"/>
      <c r="AY117" s="21">
        <v>1.95911810983742E-4</v>
      </c>
      <c r="AZ117" s="19"/>
      <c r="BA117" s="21"/>
      <c r="BB117" s="19"/>
    </row>
    <row r="118" spans="1:54" x14ac:dyDescent="0.15">
      <c r="A118" s="17">
        <v>2006</v>
      </c>
      <c r="B118" s="17">
        <v>3</v>
      </c>
      <c r="C118" s="21"/>
      <c r="D118" s="19"/>
      <c r="E118" s="21">
        <v>3.5319586994248003E-2</v>
      </c>
      <c r="F118" s="19"/>
      <c r="G118" s="21">
        <v>-2.8056297847679301E-4</v>
      </c>
      <c r="H118" s="19"/>
      <c r="I118" s="21">
        <v>-5.5883159194399003E-5</v>
      </c>
      <c r="J118" s="19"/>
      <c r="K118" s="21">
        <v>1.1137365409113901E-2</v>
      </c>
      <c r="L118" s="19"/>
      <c r="M118" s="21">
        <v>5.8468361805965301E-3</v>
      </c>
      <c r="N118" s="19"/>
      <c r="O118" s="21">
        <v>1.5429783523426301E-3</v>
      </c>
      <c r="P118" s="19"/>
      <c r="Q118" s="21">
        <v>2.1091409695515501E-4</v>
      </c>
      <c r="R118" s="19"/>
      <c r="S118" s="21">
        <v>-1.86746360206091E-3</v>
      </c>
      <c r="T118" s="19"/>
      <c r="U118" s="21">
        <v>9.5685086534591894E-3</v>
      </c>
      <c r="V118" s="19"/>
      <c r="W118" s="21">
        <v>8.2257415405675202E-4</v>
      </c>
      <c r="X118" s="19"/>
      <c r="Y118" s="21">
        <v>2.2094383926446201E-3</v>
      </c>
      <c r="Z118" s="19"/>
      <c r="AA118" s="21">
        <v>4.9109020321525399E-4</v>
      </c>
      <c r="AB118" s="19"/>
      <c r="AC118" s="21">
        <v>4.6611828671938599E-3</v>
      </c>
      <c r="AD118" s="19"/>
      <c r="AE118" s="21">
        <v>2.0015330443081398E-3</v>
      </c>
      <c r="AF118" s="19"/>
      <c r="AG118" s="21">
        <v>2.5866414585764001E-3</v>
      </c>
      <c r="AH118" s="19"/>
      <c r="AI118" s="21">
        <v>1.56818198635995E-3</v>
      </c>
      <c r="AJ118" s="19"/>
      <c r="AK118" s="21">
        <v>-3.45119786853421E-5</v>
      </c>
      <c r="AL118" s="19"/>
      <c r="AM118" s="21">
        <v>7.7124647076654701E-4</v>
      </c>
      <c r="AN118" s="19"/>
      <c r="AO118" s="21">
        <v>5.0111597494953604E-4</v>
      </c>
      <c r="AP118" s="19"/>
      <c r="AQ118" s="21">
        <v>3.2295858100963199E-4</v>
      </c>
      <c r="AR118" s="19"/>
      <c r="AS118" s="21">
        <v>3.7838241860649902E-5</v>
      </c>
      <c r="AT118" s="19"/>
      <c r="AU118" s="21">
        <v>2.3340970792155701E-3</v>
      </c>
      <c r="AV118" s="19"/>
      <c r="AW118" s="21">
        <v>2.1128844954075598E-3</v>
      </c>
      <c r="AX118" s="19"/>
      <c r="AY118" s="21">
        <v>1.94493492508094E-4</v>
      </c>
      <c r="AZ118" s="19"/>
      <c r="BA118" s="21"/>
      <c r="BB118" s="19"/>
    </row>
    <row r="119" spans="1:54" x14ac:dyDescent="0.15">
      <c r="A119" s="17">
        <v>2006</v>
      </c>
      <c r="B119" s="17">
        <v>4</v>
      </c>
      <c r="C119" s="21"/>
      <c r="D119" s="19"/>
      <c r="E119" s="21">
        <v>3.5494993948545599E-2</v>
      </c>
      <c r="F119" s="19"/>
      <c r="G119" s="21">
        <v>-2.17971260902394E-5</v>
      </c>
      <c r="H119" s="19"/>
      <c r="I119" s="21">
        <v>-5.7274951588738499E-5</v>
      </c>
      <c r="J119" s="19"/>
      <c r="K119" s="21">
        <v>1.1970036941051899E-2</v>
      </c>
      <c r="L119" s="19"/>
      <c r="M119" s="21">
        <v>5.4424665419530796E-3</v>
      </c>
      <c r="N119" s="19"/>
      <c r="O119" s="21">
        <v>3.6371518242107599E-4</v>
      </c>
      <c r="P119" s="19"/>
      <c r="Q119" s="21">
        <v>2.1928722117585899E-4</v>
      </c>
      <c r="R119" s="19"/>
      <c r="S119" s="21">
        <v>-2.1207872681561898E-3</v>
      </c>
      <c r="T119" s="19"/>
      <c r="U119" s="21">
        <v>7.9184433473469904E-3</v>
      </c>
      <c r="V119" s="19"/>
      <c r="W119" s="21">
        <v>3.6549177310044202E-4</v>
      </c>
      <c r="X119" s="19"/>
      <c r="Y119" s="21">
        <v>3.1498845707317001E-3</v>
      </c>
      <c r="Z119" s="19"/>
      <c r="AA119" s="21">
        <v>4.1343579524190599E-4</v>
      </c>
      <c r="AB119" s="19"/>
      <c r="AC119" s="21">
        <v>5.4138664452005603E-3</v>
      </c>
      <c r="AD119" s="19"/>
      <c r="AE119" s="21">
        <v>1.6388948873422499E-3</v>
      </c>
      <c r="AF119" s="19"/>
      <c r="AG119" s="21">
        <v>2.8417730698716702E-3</v>
      </c>
      <c r="AH119" s="19"/>
      <c r="AI119" s="21">
        <v>1.94775749638202E-3</v>
      </c>
      <c r="AJ119" s="19"/>
      <c r="AK119" s="21">
        <v>3.2010859820139499E-5</v>
      </c>
      <c r="AL119" s="19"/>
      <c r="AM119" s="21">
        <v>8.0354805143938895E-4</v>
      </c>
      <c r="AN119" s="19"/>
      <c r="AO119" s="21">
        <v>3.93548492703985E-4</v>
      </c>
      <c r="AP119" s="19"/>
      <c r="AQ119" s="21">
        <v>2.8905132888803499E-4</v>
      </c>
      <c r="AR119" s="19"/>
      <c r="AS119" s="21">
        <v>5.0917342067048902E-5</v>
      </c>
      <c r="AT119" s="19"/>
      <c r="AU119" s="21">
        <v>2.18474548574084E-3</v>
      </c>
      <c r="AV119" s="19"/>
      <c r="AW119" s="21">
        <v>2.0224167453496101E-3</v>
      </c>
      <c r="AX119" s="19"/>
      <c r="AY119" s="21">
        <v>1.8816796121242301E-4</v>
      </c>
      <c r="AZ119" s="19"/>
      <c r="BA119" s="21"/>
      <c r="BB119" s="19"/>
    </row>
    <row r="120" spans="1:54" x14ac:dyDescent="0.15">
      <c r="A120" s="17">
        <v>2007</v>
      </c>
      <c r="B120" s="17">
        <v>1</v>
      </c>
      <c r="C120" s="21"/>
      <c r="D120" s="19"/>
      <c r="E120" s="21">
        <v>3.06992496545372E-2</v>
      </c>
      <c r="F120" s="19"/>
      <c r="G120" s="21">
        <v>3.8004763668313297E-4</v>
      </c>
      <c r="H120" s="19"/>
      <c r="I120" s="21">
        <v>-1.6558057135746499E-5</v>
      </c>
      <c r="J120" s="19"/>
      <c r="K120" s="21">
        <v>7.8146076904347401E-3</v>
      </c>
      <c r="L120" s="19"/>
      <c r="M120" s="21">
        <v>3.82231779034242E-3</v>
      </c>
      <c r="N120" s="19"/>
      <c r="O120" s="21">
        <v>1.4027889708924E-4</v>
      </c>
      <c r="P120" s="19"/>
      <c r="Q120" s="21">
        <v>-6.4399267040089102E-5</v>
      </c>
      <c r="R120" s="19"/>
      <c r="S120" s="21">
        <v>-1.1123720153492301E-3</v>
      </c>
      <c r="T120" s="19"/>
      <c r="U120" s="21">
        <v>9.3130250845900996E-3</v>
      </c>
      <c r="V120" s="19"/>
      <c r="W120" s="21">
        <v>1.9043002732265499E-3</v>
      </c>
      <c r="X120" s="19"/>
      <c r="Y120" s="21">
        <v>2.1475329962388802E-3</v>
      </c>
      <c r="Z120" s="19"/>
      <c r="AA120" s="21">
        <v>2.22095201154582E-5</v>
      </c>
      <c r="AB120" s="19"/>
      <c r="AC120" s="21">
        <v>5.3990654643502403E-3</v>
      </c>
      <c r="AD120" s="19"/>
      <c r="AE120" s="21">
        <v>1.18633922992375E-3</v>
      </c>
      <c r="AF120" s="19"/>
      <c r="AG120" s="21">
        <v>2.7839938777064399E-3</v>
      </c>
      <c r="AH120" s="19"/>
      <c r="AI120" s="21">
        <v>1.6098911292495601E-3</v>
      </c>
      <c r="AJ120" s="19"/>
      <c r="AK120" s="21">
        <v>1.4302556124680101E-4</v>
      </c>
      <c r="AL120" s="19"/>
      <c r="AM120" s="21">
        <v>4.3231948032784799E-4</v>
      </c>
      <c r="AN120" s="19"/>
      <c r="AO120" s="21">
        <v>1.20727826179556E-4</v>
      </c>
      <c r="AP120" s="19"/>
      <c r="AQ120" s="21">
        <v>3.9958940180132599E-4</v>
      </c>
      <c r="AR120" s="19"/>
      <c r="AS120" s="21">
        <v>7.7882918685615195E-5</v>
      </c>
      <c r="AT120" s="19"/>
      <c r="AU120" s="21">
        <v>2.4002410055016599E-3</v>
      </c>
      <c r="AV120" s="19"/>
      <c r="AW120" s="21">
        <v>1.8919468101037699E-3</v>
      </c>
      <c r="AX120" s="19"/>
      <c r="AY120" s="21">
        <v>4.1413757974513701E-4</v>
      </c>
      <c r="AZ120" s="19"/>
      <c r="BA120" s="21"/>
      <c r="BB120" s="19"/>
    </row>
    <row r="121" spans="1:54" x14ac:dyDescent="0.15">
      <c r="A121" s="17">
        <v>2007</v>
      </c>
      <c r="B121" s="17">
        <v>2</v>
      </c>
      <c r="C121" s="21"/>
      <c r="D121" s="19"/>
      <c r="E121" s="21">
        <v>4.0028365342129897E-2</v>
      </c>
      <c r="F121" s="19"/>
      <c r="G121" s="21">
        <v>5.5809870263707399E-4</v>
      </c>
      <c r="H121" s="19"/>
      <c r="I121" s="21">
        <v>9.4606008834583393E-6</v>
      </c>
      <c r="J121" s="19"/>
      <c r="K121" s="21">
        <v>1.01262673197186E-2</v>
      </c>
      <c r="L121" s="19"/>
      <c r="M121" s="21">
        <v>3.1847322031786801E-3</v>
      </c>
      <c r="N121" s="19"/>
      <c r="O121" s="21">
        <v>6.3144976405491305E-4</v>
      </c>
      <c r="P121" s="19"/>
      <c r="Q121" s="21">
        <v>-1.32540374087821E-4</v>
      </c>
      <c r="R121" s="19"/>
      <c r="S121" s="21">
        <v>-2.1079391694337102E-3</v>
      </c>
      <c r="T121" s="19"/>
      <c r="U121" s="21">
        <v>8.8253887242852793E-3</v>
      </c>
      <c r="V121" s="19"/>
      <c r="W121" s="21">
        <v>1.28255505833411E-3</v>
      </c>
      <c r="X121" s="19"/>
      <c r="Y121" s="21">
        <v>1.6315927414139999E-3</v>
      </c>
      <c r="Z121" s="19"/>
      <c r="AA121" s="21">
        <v>7.5409659334922197E-4</v>
      </c>
      <c r="AB121" s="19"/>
      <c r="AC121" s="21">
        <v>1.0636343199679099E-2</v>
      </c>
      <c r="AD121" s="19"/>
      <c r="AE121" s="21">
        <v>1.08580613011699E-3</v>
      </c>
      <c r="AF121" s="19"/>
      <c r="AG121" s="21">
        <v>3.9592106956900597E-3</v>
      </c>
      <c r="AH121" s="19"/>
      <c r="AI121" s="21">
        <v>2.7191840672815899E-3</v>
      </c>
      <c r="AJ121" s="19"/>
      <c r="AK121" s="21">
        <v>2.11052801614209E-4</v>
      </c>
      <c r="AL121" s="19"/>
      <c r="AM121" s="21">
        <v>6.7135681274825901E-4</v>
      </c>
      <c r="AN121" s="19"/>
      <c r="AO121" s="21">
        <v>1.47136729139304E-4</v>
      </c>
      <c r="AP121" s="19"/>
      <c r="AQ121" s="21">
        <v>3.02507799837385E-4</v>
      </c>
      <c r="AR121" s="19"/>
      <c r="AS121" s="21">
        <v>1.05428856015736E-4</v>
      </c>
      <c r="AT121" s="19"/>
      <c r="AU121" s="21">
        <v>2.5405152510430701E-3</v>
      </c>
      <c r="AV121" s="19"/>
      <c r="AW121" s="21">
        <v>2.1363374872660299E-3</v>
      </c>
      <c r="AX121" s="19"/>
      <c r="AY121" s="21">
        <v>4.0276269856984902E-4</v>
      </c>
      <c r="AZ121" s="19"/>
      <c r="BA121" s="21"/>
      <c r="BB121" s="19"/>
    </row>
    <row r="122" spans="1:54" x14ac:dyDescent="0.15">
      <c r="A122" s="17">
        <v>2007</v>
      </c>
      <c r="B122" s="17">
        <v>3</v>
      </c>
      <c r="C122" s="21"/>
      <c r="D122" s="19"/>
      <c r="E122" s="21">
        <v>4.1621655820632798E-2</v>
      </c>
      <c r="F122" s="19"/>
      <c r="G122" s="21">
        <v>5.7609312420422402E-4</v>
      </c>
      <c r="H122" s="19"/>
      <c r="I122" s="21">
        <v>8.0096388711968992E-6</v>
      </c>
      <c r="J122" s="19"/>
      <c r="K122" s="21">
        <v>1.05199464823767E-2</v>
      </c>
      <c r="L122" s="19"/>
      <c r="M122" s="21">
        <v>2.9955723233717701E-3</v>
      </c>
      <c r="N122" s="19"/>
      <c r="O122" s="21">
        <v>1.1433329036281499E-3</v>
      </c>
      <c r="P122" s="19"/>
      <c r="Q122" s="21">
        <v>-2.2973375084229299E-4</v>
      </c>
      <c r="R122" s="19"/>
      <c r="S122" s="21">
        <v>-1.33291588669038E-3</v>
      </c>
      <c r="T122" s="19"/>
      <c r="U122" s="21">
        <v>8.0677198135719694E-3</v>
      </c>
      <c r="V122" s="19"/>
      <c r="W122" s="21">
        <v>1.0561316496464301E-3</v>
      </c>
      <c r="X122" s="19"/>
      <c r="Y122" s="21">
        <v>1.76024543806483E-3</v>
      </c>
      <c r="Z122" s="19"/>
      <c r="AA122" s="21">
        <v>1.11395517929212E-3</v>
      </c>
      <c r="AB122" s="19"/>
      <c r="AC122" s="21">
        <v>1.07932003264088E-2</v>
      </c>
      <c r="AD122" s="19"/>
      <c r="AE122" s="21">
        <v>1.42669436637752E-3</v>
      </c>
      <c r="AF122" s="19"/>
      <c r="AG122" s="21">
        <v>4.28476984900462E-3</v>
      </c>
      <c r="AH122" s="19"/>
      <c r="AI122" s="21">
        <v>2.0149871438609E-3</v>
      </c>
      <c r="AJ122" s="19"/>
      <c r="AK122" s="21">
        <v>2.4822286345665002E-4</v>
      </c>
      <c r="AL122" s="19"/>
      <c r="AM122" s="21">
        <v>5.9253751622843703E-4</v>
      </c>
      <c r="AN122" s="19"/>
      <c r="AO122" s="21">
        <v>2.5301861413367299E-4</v>
      </c>
      <c r="AP122" s="19"/>
      <c r="AQ122" s="21">
        <v>2.18034192345381E-4</v>
      </c>
      <c r="AR122" s="19"/>
      <c r="AS122" s="21">
        <v>1.46008238768839E-4</v>
      </c>
      <c r="AT122" s="19"/>
      <c r="AU122" s="21">
        <v>2.4869943331348801E-3</v>
      </c>
      <c r="AV122" s="19"/>
      <c r="AW122" s="21">
        <v>2.0521475792636399E-3</v>
      </c>
      <c r="AX122" s="19"/>
      <c r="AY122" s="21">
        <v>3.9853474501110698E-4</v>
      </c>
      <c r="AZ122" s="19"/>
      <c r="BA122" s="21"/>
      <c r="BB122" s="19"/>
    </row>
    <row r="123" spans="1:54" x14ac:dyDescent="0.15">
      <c r="A123" s="17">
        <v>2007</v>
      </c>
      <c r="B123" s="17">
        <v>4</v>
      </c>
      <c r="C123" s="21"/>
      <c r="D123" s="19"/>
      <c r="E123" s="21">
        <v>3.83288074909734E-2</v>
      </c>
      <c r="F123" s="19"/>
      <c r="G123" s="21">
        <v>4.2033489737173298E-4</v>
      </c>
      <c r="H123" s="19"/>
      <c r="I123" s="21">
        <v>2.9227376830198599E-5</v>
      </c>
      <c r="J123" s="19"/>
      <c r="K123" s="21">
        <v>9.4933869196213508E-3</v>
      </c>
      <c r="L123" s="19"/>
      <c r="M123" s="21">
        <v>2.0254159730072E-3</v>
      </c>
      <c r="N123" s="19"/>
      <c r="O123" s="21">
        <v>1.02577564985206E-3</v>
      </c>
      <c r="P123" s="19"/>
      <c r="Q123" s="21">
        <v>-4.1721938087013402E-4</v>
      </c>
      <c r="R123" s="19"/>
      <c r="S123" s="21">
        <v>4.8325866649836601E-5</v>
      </c>
      <c r="T123" s="19"/>
      <c r="U123" s="21">
        <v>6.8207204295156702E-3</v>
      </c>
      <c r="V123" s="19"/>
      <c r="W123" s="21">
        <v>1.2516741392866299E-3</v>
      </c>
      <c r="X123" s="19"/>
      <c r="Y123" s="21">
        <v>1.4819322549546601E-3</v>
      </c>
      <c r="Z123" s="19"/>
      <c r="AA123" s="21">
        <v>1.3981548090995801E-3</v>
      </c>
      <c r="AB123" s="19"/>
      <c r="AC123" s="21">
        <v>6.0421497489081804E-3</v>
      </c>
      <c r="AD123" s="19"/>
      <c r="AE123" s="21">
        <v>2.19332324307031E-3</v>
      </c>
      <c r="AF123" s="19"/>
      <c r="AG123" s="21">
        <v>5.6478385870229499E-3</v>
      </c>
      <c r="AH123" s="19"/>
      <c r="AI123" s="21">
        <v>1.7420004317423401E-3</v>
      </c>
      <c r="AJ123" s="19"/>
      <c r="AK123" s="21">
        <v>2.5283239208853198E-4</v>
      </c>
      <c r="AL123" s="19"/>
      <c r="AM123" s="21">
        <v>1.1758765779480401E-3</v>
      </c>
      <c r="AN123" s="19"/>
      <c r="AO123" s="21">
        <v>4.4270647513088902E-4</v>
      </c>
      <c r="AP123" s="19"/>
      <c r="AQ123" s="21">
        <v>2.58601471407615E-4</v>
      </c>
      <c r="AR123" s="19"/>
      <c r="AS123" s="21">
        <v>1.9282370123793399E-4</v>
      </c>
      <c r="AT123" s="19"/>
      <c r="AU123" s="21">
        <v>1.7279982215657201E-3</v>
      </c>
      <c r="AV123" s="19"/>
      <c r="AW123" s="21">
        <v>1.4477420344946399E-3</v>
      </c>
      <c r="AX123" s="19"/>
      <c r="AY123" s="21">
        <v>3.8593079615442899E-4</v>
      </c>
      <c r="AZ123" s="19"/>
      <c r="BA123" s="21"/>
      <c r="BB123" s="19"/>
    </row>
    <row r="124" spans="1:54" x14ac:dyDescent="0.15">
      <c r="A124" s="17">
        <v>2008</v>
      </c>
      <c r="B124" s="17">
        <v>1</v>
      </c>
      <c r="C124" s="21"/>
      <c r="D124" s="19"/>
      <c r="E124" s="21">
        <v>3.6611638872886397E-2</v>
      </c>
      <c r="F124" s="19"/>
      <c r="G124" s="21">
        <v>7.1198044169312107E-5</v>
      </c>
      <c r="H124" s="19"/>
      <c r="I124" s="21">
        <v>-5.43787422314773E-7</v>
      </c>
      <c r="J124" s="19"/>
      <c r="K124" s="21">
        <v>1.19798180892447E-2</v>
      </c>
      <c r="L124" s="19"/>
      <c r="M124" s="21">
        <v>3.7493209889806899E-3</v>
      </c>
      <c r="N124" s="19"/>
      <c r="O124" s="21">
        <v>9.7061167190122402E-4</v>
      </c>
      <c r="P124" s="19"/>
      <c r="Q124" s="21">
        <v>-7.1497204850723601E-4</v>
      </c>
      <c r="R124" s="19"/>
      <c r="S124" s="21">
        <v>7.2153096311372697E-4</v>
      </c>
      <c r="T124" s="19"/>
      <c r="U124" s="21">
        <v>5.22069395336929E-3</v>
      </c>
      <c r="V124" s="19"/>
      <c r="W124" s="21">
        <v>1.08826640439318E-3</v>
      </c>
      <c r="X124" s="19"/>
      <c r="Y124" s="21">
        <v>1.44502855951166E-3</v>
      </c>
      <c r="Z124" s="19"/>
      <c r="AA124" s="21">
        <v>1.8611693918019799E-3</v>
      </c>
      <c r="AB124" s="19"/>
      <c r="AC124" s="21">
        <v>-1.9975353157127601E-3</v>
      </c>
      <c r="AD124" s="19"/>
      <c r="AE124" s="21">
        <v>3.6339618852412798E-3</v>
      </c>
      <c r="AF124" s="19"/>
      <c r="AG124" s="21">
        <v>6.7632756004782097E-3</v>
      </c>
      <c r="AH124" s="19"/>
      <c r="AI124" s="21">
        <v>2.5826327494161902E-3</v>
      </c>
      <c r="AJ124" s="19"/>
      <c r="AK124" s="21">
        <v>2.27673099474531E-4</v>
      </c>
      <c r="AL124" s="19"/>
      <c r="AM124" s="21">
        <v>2.5854938848491001E-3</v>
      </c>
      <c r="AN124" s="19"/>
      <c r="AO124" s="21">
        <v>7.1643827747272797E-4</v>
      </c>
      <c r="AP124" s="19"/>
      <c r="AQ124" s="21">
        <v>2.5256066485715401E-4</v>
      </c>
      <c r="AR124" s="19"/>
      <c r="AS124" s="21">
        <v>2.5498218705813998E-4</v>
      </c>
      <c r="AT124" s="19"/>
      <c r="AU124" s="21">
        <v>5.5649363582903799E-4</v>
      </c>
      <c r="AV124" s="19"/>
      <c r="AW124" s="21">
        <v>1.20752256981962E-3</v>
      </c>
      <c r="AX124" s="19"/>
      <c r="AY124" s="21">
        <v>-6.3509284236817605E-4</v>
      </c>
      <c r="AZ124" s="19"/>
      <c r="BA124" s="21"/>
      <c r="BB124" s="19"/>
    </row>
    <row r="125" spans="1:54" x14ac:dyDescent="0.15">
      <c r="A125" s="17">
        <v>2008</v>
      </c>
      <c r="B125" s="17">
        <v>2</v>
      </c>
      <c r="C125" s="21"/>
      <c r="D125" s="19"/>
      <c r="E125" s="21">
        <v>3.8399493117969599E-2</v>
      </c>
      <c r="F125" s="19"/>
      <c r="G125" s="21">
        <v>-8.0306527658468094E-5</v>
      </c>
      <c r="H125" s="19"/>
      <c r="I125" s="21">
        <v>-1.9334500824641598E-6</v>
      </c>
      <c r="J125" s="19"/>
      <c r="K125" s="21">
        <v>1.5901059287344799E-2</v>
      </c>
      <c r="L125" s="19"/>
      <c r="M125" s="21">
        <v>5.4836089271107502E-3</v>
      </c>
      <c r="N125" s="19"/>
      <c r="O125" s="21">
        <v>1.60324039041412E-3</v>
      </c>
      <c r="P125" s="19"/>
      <c r="Q125" s="21">
        <v>-1.0930235860875299E-3</v>
      </c>
      <c r="R125" s="19"/>
      <c r="S125" s="21">
        <v>7.8387912162201803E-4</v>
      </c>
      <c r="T125" s="19"/>
      <c r="U125" s="21">
        <v>8.2798325081639094E-3</v>
      </c>
      <c r="V125" s="19"/>
      <c r="W125" s="21">
        <v>1.9368940142976999E-3</v>
      </c>
      <c r="X125" s="19"/>
      <c r="Y125" s="21">
        <v>2.28520466826194E-3</v>
      </c>
      <c r="Z125" s="19"/>
      <c r="AA125" s="21">
        <v>8.1067597818459405E-4</v>
      </c>
      <c r="AB125" s="19"/>
      <c r="AC125" s="21">
        <v>-8.8047010492667901E-3</v>
      </c>
      <c r="AD125" s="19"/>
      <c r="AE125" s="21">
        <v>4.2627063770885303E-3</v>
      </c>
      <c r="AF125" s="19"/>
      <c r="AG125" s="21">
        <v>7.35053928008672E-3</v>
      </c>
      <c r="AH125" s="19"/>
      <c r="AI125" s="21">
        <v>2.5420002766482902E-3</v>
      </c>
      <c r="AJ125" s="19"/>
      <c r="AK125" s="21">
        <v>1.86673807572203E-4</v>
      </c>
      <c r="AL125" s="19"/>
      <c r="AM125" s="21">
        <v>3.2979001728184998E-3</v>
      </c>
      <c r="AN125" s="19"/>
      <c r="AO125" s="21">
        <v>7.8062939893986196E-4</v>
      </c>
      <c r="AP125" s="19"/>
      <c r="AQ125" s="21">
        <v>3.3554390950594598E-4</v>
      </c>
      <c r="AR125" s="19"/>
      <c r="AS125" s="21">
        <v>2.6433305188810498E-4</v>
      </c>
      <c r="AT125" s="19"/>
      <c r="AU125" s="21">
        <v>6.1258244153425498E-4</v>
      </c>
      <c r="AV125" s="19"/>
      <c r="AW125" s="21">
        <v>1.22791868439568E-3</v>
      </c>
      <c r="AX125" s="19"/>
      <c r="AY125" s="21">
        <v>-6.1287173333834596E-4</v>
      </c>
      <c r="AZ125" s="19"/>
      <c r="BA125" s="21"/>
      <c r="BB125" s="19"/>
    </row>
    <row r="126" spans="1:54" x14ac:dyDescent="0.15">
      <c r="A126" s="17">
        <v>2008</v>
      </c>
      <c r="B126" s="17">
        <v>3</v>
      </c>
      <c r="C126" s="21"/>
      <c r="D126" s="19"/>
      <c r="E126" s="21">
        <v>3.3383127564085499E-2</v>
      </c>
      <c r="F126" s="19"/>
      <c r="G126" s="21">
        <v>-7.8933627129263394E-5</v>
      </c>
      <c r="H126" s="19"/>
      <c r="I126" s="21">
        <v>-2.7727151774402298E-5</v>
      </c>
      <c r="J126" s="19"/>
      <c r="K126" s="21">
        <v>9.3670829390854801E-3</v>
      </c>
      <c r="L126" s="19"/>
      <c r="M126" s="21">
        <v>2.0855328214621602E-3</v>
      </c>
      <c r="N126" s="19"/>
      <c r="O126" s="21">
        <v>2.1092182765922599E-3</v>
      </c>
      <c r="P126" s="19"/>
      <c r="Q126" s="21">
        <v>-8.0196738536721503E-4</v>
      </c>
      <c r="R126" s="19"/>
      <c r="S126" s="21">
        <v>1.0944970808308501E-3</v>
      </c>
      <c r="T126" s="19"/>
      <c r="U126" s="21">
        <v>1.00207036203416E-2</v>
      </c>
      <c r="V126" s="19"/>
      <c r="W126" s="21">
        <v>2.4134531668161801E-3</v>
      </c>
      <c r="X126" s="19"/>
      <c r="Y126" s="21">
        <v>1.2128591632794201E-3</v>
      </c>
      <c r="Z126" s="19"/>
      <c r="AA126" s="21">
        <v>6.3600298324213798E-4</v>
      </c>
      <c r="AB126" s="19"/>
      <c r="AC126" s="21">
        <v>-8.8214789311882903E-3</v>
      </c>
      <c r="AD126" s="19"/>
      <c r="AE126" s="21">
        <v>4.2818119029805601E-3</v>
      </c>
      <c r="AF126" s="19"/>
      <c r="AG126" s="21">
        <v>6.4602620620172798E-3</v>
      </c>
      <c r="AH126" s="19"/>
      <c r="AI126" s="21">
        <v>2.5561135565047902E-3</v>
      </c>
      <c r="AJ126" s="19"/>
      <c r="AK126" s="21">
        <v>1.5295686569813499E-4</v>
      </c>
      <c r="AL126" s="19"/>
      <c r="AM126" s="21">
        <v>4.02575611611025E-3</v>
      </c>
      <c r="AN126" s="19"/>
      <c r="AO126" s="21">
        <v>6.9499995044932099E-4</v>
      </c>
      <c r="AP126" s="19"/>
      <c r="AQ126" s="21">
        <v>3.6978861412651398E-4</v>
      </c>
      <c r="AR126" s="19"/>
      <c r="AS126" s="21">
        <v>2.3562324716108101E-4</v>
      </c>
      <c r="AT126" s="19"/>
      <c r="AU126" s="21">
        <v>5.9841595262576401E-4</v>
      </c>
      <c r="AV126" s="19"/>
      <c r="AW126" s="21">
        <v>1.20968716971688E-3</v>
      </c>
      <c r="AX126" s="19"/>
      <c r="AY126" s="21">
        <v>-6.0757716612043499E-4</v>
      </c>
      <c r="AZ126" s="19"/>
      <c r="BA126" s="21"/>
      <c r="BB126" s="19"/>
    </row>
    <row r="127" spans="1:54" x14ac:dyDescent="0.15">
      <c r="A127" s="17">
        <v>2008</v>
      </c>
      <c r="B127" s="17">
        <v>4</v>
      </c>
      <c r="C127" s="21"/>
      <c r="D127" s="19"/>
      <c r="E127" s="21">
        <v>-5.5612480717146303E-3</v>
      </c>
      <c r="F127" s="19"/>
      <c r="G127" s="21">
        <v>6.4400233850763495E-5</v>
      </c>
      <c r="H127" s="19"/>
      <c r="I127" s="21">
        <v>-6.9315159186353304E-5</v>
      </c>
      <c r="J127" s="19"/>
      <c r="K127" s="21">
        <v>-1.1070480550935E-2</v>
      </c>
      <c r="L127" s="19"/>
      <c r="M127" s="21">
        <v>-1.61464884719264E-3</v>
      </c>
      <c r="N127" s="19"/>
      <c r="O127" s="21">
        <v>-1.0644967567268199E-3</v>
      </c>
      <c r="P127" s="19"/>
      <c r="Q127" s="21">
        <v>3.0743534688541498E-4</v>
      </c>
      <c r="R127" s="19"/>
      <c r="S127" s="21">
        <v>-6.2124546244919101E-4</v>
      </c>
      <c r="T127" s="19"/>
      <c r="U127" s="21">
        <v>7.0915057601631101E-3</v>
      </c>
      <c r="V127" s="19"/>
      <c r="W127" s="21">
        <v>1.5470646008854301E-3</v>
      </c>
      <c r="X127" s="19"/>
      <c r="Y127" s="21">
        <v>-1.0686713424453E-3</v>
      </c>
      <c r="Z127" s="19"/>
      <c r="AA127" s="21">
        <v>-1.4229358317505001E-4</v>
      </c>
      <c r="AB127" s="19"/>
      <c r="AC127" s="21">
        <v>-1.37171512761566E-2</v>
      </c>
      <c r="AD127" s="19"/>
      <c r="AE127" s="21">
        <v>3.5459560030710602E-3</v>
      </c>
      <c r="AF127" s="19"/>
      <c r="AG127" s="21">
        <v>3.6324479234557299E-3</v>
      </c>
      <c r="AH127" s="19"/>
      <c r="AI127" s="21">
        <v>2.6254861158464299E-3</v>
      </c>
      <c r="AJ127" s="19"/>
      <c r="AK127" s="21">
        <v>1.15030325898331E-4</v>
      </c>
      <c r="AL127" s="19"/>
      <c r="AM127" s="21">
        <v>3.8068741044048199E-3</v>
      </c>
      <c r="AN127" s="19"/>
      <c r="AO127" s="21">
        <v>5.0379295073916695E-4</v>
      </c>
      <c r="AP127" s="19"/>
      <c r="AQ127" s="21">
        <v>2.9376979005562703E-4</v>
      </c>
      <c r="AR127" s="19"/>
      <c r="AS127" s="21">
        <v>1.6199423015982999E-4</v>
      </c>
      <c r="AT127" s="19"/>
      <c r="AU127" s="21">
        <v>-8.1998561660659105E-4</v>
      </c>
      <c r="AV127" s="19"/>
      <c r="AW127" s="21">
        <v>-2.9582034453365402E-4</v>
      </c>
      <c r="AX127" s="19"/>
      <c r="AY127" s="21">
        <v>-5.9158217947767198E-4</v>
      </c>
      <c r="AZ127" s="19"/>
      <c r="BA127" s="21"/>
      <c r="BB127" s="19"/>
    </row>
    <row r="128" spans="1:54" x14ac:dyDescent="0.15">
      <c r="A128" s="17">
        <v>2009</v>
      </c>
      <c r="B128" s="17">
        <v>1</v>
      </c>
      <c r="C128" s="21"/>
      <c r="D128" s="19"/>
      <c r="E128" s="21">
        <v>-2.8392497144228101E-2</v>
      </c>
      <c r="F128" s="19"/>
      <c r="G128" s="21">
        <v>3.7694988823468601E-4</v>
      </c>
      <c r="H128" s="19"/>
      <c r="I128" s="21">
        <v>-9.7342833607637905E-5</v>
      </c>
      <c r="J128" s="19"/>
      <c r="K128" s="21">
        <v>-2.57798293794936E-2</v>
      </c>
      <c r="L128" s="19"/>
      <c r="M128" s="21">
        <v>-4.6219152268717504E-3</v>
      </c>
      <c r="N128" s="19"/>
      <c r="O128" s="21">
        <v>-1.7946097444519499E-3</v>
      </c>
      <c r="P128" s="19"/>
      <c r="Q128" s="21">
        <v>1.5961803132786799E-3</v>
      </c>
      <c r="R128" s="19"/>
      <c r="S128" s="21">
        <v>-8.8153442991303595E-4</v>
      </c>
      <c r="T128" s="19"/>
      <c r="U128" s="21">
        <v>6.2340103037126296E-3</v>
      </c>
      <c r="V128" s="19"/>
      <c r="W128" s="21">
        <v>5.9293894796857798E-4</v>
      </c>
      <c r="X128" s="19"/>
      <c r="Y128" s="21">
        <v>-2.3370123573400901E-3</v>
      </c>
      <c r="Z128" s="19"/>
      <c r="AA128" s="21">
        <v>-1.5136137010279499E-3</v>
      </c>
      <c r="AB128" s="19"/>
      <c r="AC128" s="21">
        <v>-1.2548546452602E-2</v>
      </c>
      <c r="AD128" s="19"/>
      <c r="AE128" s="21">
        <v>2.3700207267820001E-3</v>
      </c>
      <c r="AF128" s="19"/>
      <c r="AG128" s="21">
        <v>6.8142673310647901E-4</v>
      </c>
      <c r="AH128" s="19"/>
      <c r="AI128" s="21">
        <v>2.07036451332551E-3</v>
      </c>
      <c r="AJ128" s="19"/>
      <c r="AK128" s="21">
        <v>7.8180692761505306E-5</v>
      </c>
      <c r="AL128" s="19"/>
      <c r="AM128" s="21">
        <v>3.1380461279133499E-3</v>
      </c>
      <c r="AN128" s="19"/>
      <c r="AO128" s="21">
        <v>1.5415676150083401E-4</v>
      </c>
      <c r="AP128" s="19"/>
      <c r="AQ128" s="21">
        <v>1.80603960012972E-4</v>
      </c>
      <c r="AR128" s="19"/>
      <c r="AS128" s="21">
        <v>4.9403002994665199E-5</v>
      </c>
      <c r="AT128" s="19"/>
      <c r="AU128" s="21">
        <v>-1.9710905451510701E-3</v>
      </c>
      <c r="AV128" s="19"/>
      <c r="AW128" s="21">
        <v>-7.7010290330041596E-4</v>
      </c>
      <c r="AX128" s="19"/>
      <c r="AY128" s="21">
        <v>-1.0801249641018201E-3</v>
      </c>
      <c r="AZ128" s="19"/>
      <c r="BA128" s="21"/>
      <c r="BB128" s="19"/>
    </row>
    <row r="129" spans="1:54" x14ac:dyDescent="0.15">
      <c r="A129" s="17">
        <v>2009</v>
      </c>
      <c r="B129" s="17">
        <v>2</v>
      </c>
      <c r="C129" s="21"/>
      <c r="D129" s="19"/>
      <c r="E129" s="21">
        <v>-3.71321068388972E-2</v>
      </c>
      <c r="F129" s="19"/>
      <c r="G129" s="21">
        <v>4.8536364762193801E-4</v>
      </c>
      <c r="H129" s="19"/>
      <c r="I129" s="21">
        <v>-1.1823552577456499E-4</v>
      </c>
      <c r="J129" s="19"/>
      <c r="K129" s="21">
        <v>-3.4801405203692903E-2</v>
      </c>
      <c r="L129" s="19"/>
      <c r="M129" s="21">
        <v>-5.9342199397544003E-3</v>
      </c>
      <c r="N129" s="19"/>
      <c r="O129" s="21">
        <v>-2.3440998234100299E-3</v>
      </c>
      <c r="P129" s="19"/>
      <c r="Q129" s="21">
        <v>3.86140836406473E-3</v>
      </c>
      <c r="R129" s="19"/>
      <c r="S129" s="21">
        <v>1.49882004673085E-4</v>
      </c>
      <c r="T129" s="19"/>
      <c r="U129" s="21">
        <v>6.5469323695472002E-3</v>
      </c>
      <c r="V129" s="19"/>
      <c r="W129" s="21">
        <v>7.2301024842472497E-4</v>
      </c>
      <c r="X129" s="19"/>
      <c r="Y129" s="21">
        <v>-3.4116002439581101E-3</v>
      </c>
      <c r="Z129" s="19"/>
      <c r="AA129" s="21">
        <v>-1.5763503188798999E-3</v>
      </c>
      <c r="AB129" s="19"/>
      <c r="AC129" s="21">
        <v>-8.2557192878830697E-3</v>
      </c>
      <c r="AD129" s="19"/>
      <c r="AE129" s="21">
        <v>1.43075829174629E-3</v>
      </c>
      <c r="AF129" s="19"/>
      <c r="AG129" s="21">
        <v>-1.65113458293862E-3</v>
      </c>
      <c r="AH129" s="19"/>
      <c r="AI129" s="21">
        <v>1.84561089533339E-3</v>
      </c>
      <c r="AJ129" s="19"/>
      <c r="AK129" s="21">
        <v>1.31262090734416E-5</v>
      </c>
      <c r="AL129" s="19"/>
      <c r="AM129" s="21">
        <v>2.1571339204748E-3</v>
      </c>
      <c r="AN129" s="19"/>
      <c r="AO129" s="21">
        <v>-4.8591681808157102E-5</v>
      </c>
      <c r="AP129" s="19"/>
      <c r="AQ129" s="21">
        <v>1.5639564100733999E-4</v>
      </c>
      <c r="AR129" s="19"/>
      <c r="AS129" s="21">
        <v>-2.5953639611359401E-5</v>
      </c>
      <c r="AT129" s="19"/>
      <c r="AU129" s="21">
        <v>-1.76901381031654E-3</v>
      </c>
      <c r="AV129" s="19"/>
      <c r="AW129" s="21">
        <v>-7.2364731836156303E-4</v>
      </c>
      <c r="AX129" s="19"/>
      <c r="AY129" s="21">
        <v>-1.04240333984358E-3</v>
      </c>
      <c r="AZ129" s="19"/>
      <c r="BA129" s="21"/>
      <c r="BB129" s="19"/>
    </row>
    <row r="130" spans="1:54" x14ac:dyDescent="0.15">
      <c r="A130" s="17">
        <v>2009</v>
      </c>
      <c r="B130" s="17">
        <v>3</v>
      </c>
      <c r="C130" s="21"/>
      <c r="D130" s="19"/>
      <c r="E130" s="21">
        <v>-2.40394836525425E-2</v>
      </c>
      <c r="F130" s="19"/>
      <c r="G130" s="21">
        <v>4.3535634496945E-4</v>
      </c>
      <c r="H130" s="19"/>
      <c r="I130" s="21">
        <v>-6.8774093060871606E-5</v>
      </c>
      <c r="J130" s="19"/>
      <c r="K130" s="21">
        <v>-2.8492032976024699E-2</v>
      </c>
      <c r="L130" s="19"/>
      <c r="M130" s="21">
        <v>-2.9341779779355E-3</v>
      </c>
      <c r="N130" s="19"/>
      <c r="O130" s="21">
        <v>-3.0561832701987502E-3</v>
      </c>
      <c r="P130" s="19"/>
      <c r="Q130" s="21">
        <v>2.8326661844037299E-3</v>
      </c>
      <c r="R130" s="19"/>
      <c r="S130" s="21">
        <v>1.34509128431288E-3</v>
      </c>
      <c r="T130" s="19"/>
      <c r="U130" s="21">
        <v>8.2210199495051806E-3</v>
      </c>
      <c r="V130" s="19"/>
      <c r="W130" s="21">
        <v>3.9111315207099898E-4</v>
      </c>
      <c r="X130" s="19"/>
      <c r="Y130" s="21">
        <v>-1.15846362520857E-3</v>
      </c>
      <c r="Z130" s="19"/>
      <c r="AA130" s="21">
        <v>-1.34488217703367E-3</v>
      </c>
      <c r="AB130" s="19"/>
      <c r="AC130" s="21">
        <v>-3.9342882330499701E-3</v>
      </c>
      <c r="AD130" s="19"/>
      <c r="AE130" s="21">
        <v>8.2656757824199698E-4</v>
      </c>
      <c r="AF130" s="19"/>
      <c r="AG130" s="21">
        <v>-2.6677705958280998E-3</v>
      </c>
      <c r="AH130" s="19"/>
      <c r="AI130" s="21">
        <v>2.55584958266046E-3</v>
      </c>
      <c r="AJ130" s="19"/>
      <c r="AK130" s="21">
        <v>-7.30490869256064E-5</v>
      </c>
      <c r="AL130" s="19"/>
      <c r="AM130" s="21">
        <v>1.57829910901242E-3</v>
      </c>
      <c r="AN130" s="19"/>
      <c r="AO130" s="21">
        <v>-2.4536101959594302E-4</v>
      </c>
      <c r="AP130" s="19"/>
      <c r="AQ130" s="21">
        <v>5.3590156750037097E-5</v>
      </c>
      <c r="AR130" s="19"/>
      <c r="AS130" s="21">
        <v>-6.5909338887557199E-5</v>
      </c>
      <c r="AT130" s="19"/>
      <c r="AU130" s="21">
        <v>-8.7732442306742405E-4</v>
      </c>
      <c r="AV130" s="19"/>
      <c r="AW130" s="21">
        <v>1.6955929451718799E-4</v>
      </c>
      <c r="AX130" s="19"/>
      <c r="AY130" s="21">
        <v>-1.0408084609888799E-3</v>
      </c>
      <c r="AZ130" s="19"/>
      <c r="BA130" s="21"/>
      <c r="BB130" s="19"/>
    </row>
    <row r="131" spans="1:54" x14ac:dyDescent="0.15">
      <c r="A131" s="17">
        <v>2009</v>
      </c>
      <c r="B131" s="17">
        <v>4</v>
      </c>
      <c r="C131" s="21"/>
      <c r="D131" s="19"/>
      <c r="E131" s="21">
        <v>9.5634916910751801E-3</v>
      </c>
      <c r="F131" s="19"/>
      <c r="G131" s="21">
        <v>1.9788871855551E-4</v>
      </c>
      <c r="H131" s="19"/>
      <c r="I131" s="21">
        <v>-5.3657695844503401E-5</v>
      </c>
      <c r="J131" s="19"/>
      <c r="K131" s="21">
        <v>-1.03587668908116E-2</v>
      </c>
      <c r="L131" s="19"/>
      <c r="M131" s="21">
        <v>1.4991331094556201E-3</v>
      </c>
      <c r="N131" s="19"/>
      <c r="O131" s="21">
        <v>-8.8069925139261601E-4</v>
      </c>
      <c r="P131" s="19"/>
      <c r="Q131" s="21">
        <v>8.6132253989943503E-4</v>
      </c>
      <c r="R131" s="19"/>
      <c r="S131" s="21">
        <v>2.21855820570334E-3</v>
      </c>
      <c r="T131" s="19"/>
      <c r="U131" s="21">
        <v>1.4311474372645299E-2</v>
      </c>
      <c r="V131" s="19"/>
      <c r="W131" s="21">
        <v>1.8609435943835199E-3</v>
      </c>
      <c r="X131" s="19"/>
      <c r="Y131" s="21">
        <v>1.9544993874834199E-4</v>
      </c>
      <c r="Z131" s="19"/>
      <c r="AA131" s="21">
        <v>-9.3334986281344199E-4</v>
      </c>
      <c r="AB131" s="19"/>
      <c r="AC131" s="21">
        <v>7.7186719273462598E-5</v>
      </c>
      <c r="AD131" s="19"/>
      <c r="AE131" s="21">
        <v>4.2502235110049899E-4</v>
      </c>
      <c r="AF131" s="19"/>
      <c r="AG131" s="21">
        <v>-1.4270841920071701E-3</v>
      </c>
      <c r="AH131" s="19"/>
      <c r="AI131" s="21">
        <v>2.83227538536374E-3</v>
      </c>
      <c r="AJ131" s="19"/>
      <c r="AK131" s="21">
        <v>-1.9174411094285401E-4</v>
      </c>
      <c r="AL131" s="19"/>
      <c r="AM131" s="21">
        <v>1.3890457890001801E-3</v>
      </c>
      <c r="AN131" s="19"/>
      <c r="AO131" s="21">
        <v>-3.4562503763948502E-4</v>
      </c>
      <c r="AP131" s="19"/>
      <c r="AQ131" s="21">
        <v>-1.19228616124578E-4</v>
      </c>
      <c r="AR131" s="19"/>
      <c r="AS131" s="21">
        <v>-7.57010252282902E-5</v>
      </c>
      <c r="AT131" s="19"/>
      <c r="AU131" s="21">
        <v>7.3002841574387105E-4</v>
      </c>
      <c r="AV131" s="19"/>
      <c r="AW131" s="21">
        <v>1.7348405698700299E-3</v>
      </c>
      <c r="AX131" s="19"/>
      <c r="AY131" s="21">
        <v>-1.04652666341924E-3</v>
      </c>
      <c r="AZ131" s="19"/>
      <c r="BA131" s="21"/>
      <c r="BB131" s="19"/>
    </row>
    <row r="132" spans="1:54" x14ac:dyDescent="0.15">
      <c r="A132" s="17">
        <v>2010</v>
      </c>
      <c r="B132" s="17">
        <v>1</v>
      </c>
      <c r="C132" s="21"/>
      <c r="D132" s="19"/>
      <c r="E132" s="21">
        <v>3.3763057766396799E-2</v>
      </c>
      <c r="F132" s="19"/>
      <c r="G132" s="21">
        <v>-2.3585213788276E-4</v>
      </c>
      <c r="H132" s="19"/>
      <c r="I132" s="21">
        <v>4.0056273878874397E-5</v>
      </c>
      <c r="J132" s="19"/>
      <c r="K132" s="21">
        <v>6.9077453459537499E-3</v>
      </c>
      <c r="L132" s="19"/>
      <c r="M132" s="21">
        <v>4.5071688074660296E-3</v>
      </c>
      <c r="N132" s="19"/>
      <c r="O132" s="21">
        <v>1.0607682192030499E-3</v>
      </c>
      <c r="P132" s="19"/>
      <c r="Q132" s="21">
        <v>-3.8636351910776602E-4</v>
      </c>
      <c r="R132" s="19"/>
      <c r="S132" s="21">
        <v>3.0686826375490302E-3</v>
      </c>
      <c r="T132" s="19"/>
      <c r="U132" s="21">
        <v>1.2444762715641801E-2</v>
      </c>
      <c r="V132" s="19"/>
      <c r="W132" s="21">
        <v>2.0596825170378801E-3</v>
      </c>
      <c r="X132" s="19"/>
      <c r="Y132" s="21">
        <v>2.9229280612678701E-3</v>
      </c>
      <c r="Z132" s="19"/>
      <c r="AA132" s="21">
        <v>-2.04556919386299E-4</v>
      </c>
      <c r="AB132" s="19"/>
      <c r="AC132" s="21">
        <v>4.6323731702592004E-3</v>
      </c>
      <c r="AD132" s="19"/>
      <c r="AE132" s="21">
        <v>1.96707455421405E-4</v>
      </c>
      <c r="AF132" s="19"/>
      <c r="AG132" s="21">
        <v>6.5077052527412796E-4</v>
      </c>
      <c r="AH132" s="19"/>
      <c r="AI132" s="21">
        <v>2.02054831227096E-3</v>
      </c>
      <c r="AJ132" s="19"/>
      <c r="AK132" s="21">
        <v>-3.5536141926928102E-4</v>
      </c>
      <c r="AL132" s="19"/>
      <c r="AM132" s="21">
        <v>6.6556072535510296E-4</v>
      </c>
      <c r="AN132" s="19"/>
      <c r="AO132" s="21">
        <v>-3.48253777406524E-4</v>
      </c>
      <c r="AP132" s="19"/>
      <c r="AQ132" s="21">
        <v>-1.91865388206217E-4</v>
      </c>
      <c r="AR132" s="19"/>
      <c r="AS132" s="21">
        <v>-5.2742511798460699E-5</v>
      </c>
      <c r="AT132" s="19"/>
      <c r="AU132" s="21">
        <v>2.9859031387485099E-3</v>
      </c>
      <c r="AV132" s="19"/>
      <c r="AW132" s="21">
        <v>2.8843944363520098E-3</v>
      </c>
      <c r="AX132" s="19"/>
      <c r="AY132" s="21">
        <v>4.5297277900249698E-5</v>
      </c>
      <c r="AZ132" s="19"/>
      <c r="BA132" s="21"/>
      <c r="BB132" s="19"/>
    </row>
    <row r="133" spans="1:54" x14ac:dyDescent="0.15">
      <c r="A133" s="17">
        <v>2010</v>
      </c>
      <c r="B133" s="17">
        <v>2</v>
      </c>
      <c r="C133" s="21"/>
      <c r="D133" s="19"/>
      <c r="E133" s="21">
        <v>3.3734276465991302E-2</v>
      </c>
      <c r="F133" s="19"/>
      <c r="G133" s="21">
        <v>-3.8707257162411601E-4</v>
      </c>
      <c r="H133" s="19"/>
      <c r="I133" s="21">
        <v>8.9279084605337503E-5</v>
      </c>
      <c r="J133" s="19"/>
      <c r="K133" s="21">
        <v>1.35252154299465E-2</v>
      </c>
      <c r="L133" s="19"/>
      <c r="M133" s="21">
        <v>4.8469256475823499E-3</v>
      </c>
      <c r="N133" s="19"/>
      <c r="O133" s="21">
        <v>-1.6630084370863199E-4</v>
      </c>
      <c r="P133" s="19"/>
      <c r="Q133" s="21">
        <v>-1.2119421508622499E-3</v>
      </c>
      <c r="R133" s="19"/>
      <c r="S133" s="21">
        <v>3.90611687126315E-3</v>
      </c>
      <c r="T133" s="19"/>
      <c r="U133" s="21">
        <v>6.073174880463E-3</v>
      </c>
      <c r="V133" s="19"/>
      <c r="W133" s="21">
        <v>1.719861416266E-3</v>
      </c>
      <c r="X133" s="19"/>
      <c r="Y133" s="21">
        <v>4.2567527142478197E-3</v>
      </c>
      <c r="Z133" s="19"/>
      <c r="AA133" s="21">
        <v>5.0884724845781204E-4</v>
      </c>
      <c r="AB133" s="19"/>
      <c r="AC133" s="21">
        <v>3.3805892069516102E-3</v>
      </c>
      <c r="AD133" s="19"/>
      <c r="AE133" s="21">
        <v>1.0523781849335801E-4</v>
      </c>
      <c r="AF133" s="19"/>
      <c r="AG133" s="21">
        <v>2.2347550563715699E-3</v>
      </c>
      <c r="AH133" s="19"/>
      <c r="AI133" s="21">
        <v>1.9587302728799401E-3</v>
      </c>
      <c r="AJ133" s="19"/>
      <c r="AK133" s="21">
        <v>-3.7194255256923001E-4</v>
      </c>
      <c r="AL133" s="19"/>
      <c r="AM133" s="21">
        <v>3.8467921434216801E-4</v>
      </c>
      <c r="AN133" s="19"/>
      <c r="AO133" s="21">
        <v>-2.6034337071438498E-4</v>
      </c>
      <c r="AP133" s="19"/>
      <c r="AQ133" s="21">
        <v>-2.9416249782923898E-4</v>
      </c>
      <c r="AR133" s="19"/>
      <c r="AS133" s="21">
        <v>-3.8319456119867398E-5</v>
      </c>
      <c r="AT133" s="19"/>
      <c r="AU133" s="21">
        <v>2.2767300750669902E-3</v>
      </c>
      <c r="AV133" s="19"/>
      <c r="AW133" s="21">
        <v>2.28250171226146E-3</v>
      </c>
      <c r="AX133" s="19"/>
      <c r="AY133" s="21">
        <v>4.4443019672724097E-5</v>
      </c>
      <c r="AZ133" s="19"/>
      <c r="BA133" s="21"/>
      <c r="BB133" s="19"/>
    </row>
    <row r="134" spans="1:54" x14ac:dyDescent="0.15">
      <c r="A134" s="17">
        <v>2010</v>
      </c>
      <c r="B134" s="17">
        <v>3</v>
      </c>
      <c r="C134" s="21"/>
      <c r="D134" s="19"/>
      <c r="E134" s="21">
        <v>2.4308225874701401E-2</v>
      </c>
      <c r="F134" s="19"/>
      <c r="G134" s="21">
        <v>-3.2021647995205099E-4</v>
      </c>
      <c r="H134" s="19"/>
      <c r="I134" s="21">
        <v>1.4172899699448099E-4</v>
      </c>
      <c r="J134" s="19"/>
      <c r="K134" s="21">
        <v>1.3566085011093401E-2</v>
      </c>
      <c r="L134" s="19"/>
      <c r="M134" s="21">
        <v>4.4623770522622102E-3</v>
      </c>
      <c r="N134" s="19"/>
      <c r="O134" s="21">
        <v>-1.20601498706186E-3</v>
      </c>
      <c r="P134" s="19"/>
      <c r="Q134" s="21">
        <v>-9.775220537081629E-4</v>
      </c>
      <c r="R134" s="19"/>
      <c r="S134" s="21">
        <v>2.66419902717431E-3</v>
      </c>
      <c r="T134" s="19"/>
      <c r="U134" s="21">
        <v>3.29687709971581E-3</v>
      </c>
      <c r="V134" s="19"/>
      <c r="W134" s="21">
        <v>2.4682546956503399E-3</v>
      </c>
      <c r="X134" s="19"/>
      <c r="Y134" s="21">
        <v>3.9239400479924597E-3</v>
      </c>
      <c r="Z134" s="19"/>
      <c r="AA134" s="21">
        <v>1.5445737607466199E-4</v>
      </c>
      <c r="AB134" s="19"/>
      <c r="AC134" s="21">
        <v>-2.5465400984782901E-3</v>
      </c>
      <c r="AD134" s="19"/>
      <c r="AE134" s="21">
        <v>1.72680104952205E-4</v>
      </c>
      <c r="AF134" s="19"/>
      <c r="AG134" s="21">
        <v>3.4070544258813702E-3</v>
      </c>
      <c r="AH134" s="19"/>
      <c r="AI134" s="21">
        <v>1.8723311791820701E-3</v>
      </c>
      <c r="AJ134" s="19"/>
      <c r="AK134" s="21">
        <v>-2.7400831448603E-4</v>
      </c>
      <c r="AL134" s="19"/>
      <c r="AM134" s="21">
        <v>3.7085940275758902E-4</v>
      </c>
      <c r="AN134" s="19"/>
      <c r="AO134" s="21">
        <v>-1.74529085026906E-5</v>
      </c>
      <c r="AP134" s="19"/>
      <c r="AQ134" s="21">
        <v>-1.7431199988144901E-4</v>
      </c>
      <c r="AR134" s="19"/>
      <c r="AS134" s="21">
        <v>-3.33051509840889E-5</v>
      </c>
      <c r="AT134" s="19"/>
      <c r="AU134" s="21">
        <v>1.56445881345317E-3</v>
      </c>
      <c r="AV134" s="19"/>
      <c r="AW134" s="21">
        <v>1.5102851929641699E-3</v>
      </c>
      <c r="AX134" s="19"/>
      <c r="AY134" s="21">
        <v>4.3822104261844101E-5</v>
      </c>
      <c r="AZ134" s="19"/>
      <c r="BA134" s="21"/>
      <c r="BB134" s="19"/>
    </row>
    <row r="135" spans="1:54" x14ac:dyDescent="0.15">
      <c r="A135" s="17">
        <v>2010</v>
      </c>
      <c r="B135" s="17">
        <v>4</v>
      </c>
      <c r="C135" s="21"/>
      <c r="D135" s="19"/>
      <c r="E135" s="21">
        <v>2.7848622387990601E-2</v>
      </c>
      <c r="F135" s="19"/>
      <c r="G135" s="21">
        <v>-4.6628025110118603E-5</v>
      </c>
      <c r="H135" s="19"/>
      <c r="I135" s="21">
        <v>1.12434802143367E-4</v>
      </c>
      <c r="J135" s="19"/>
      <c r="K135" s="21">
        <v>1.67400911805504E-2</v>
      </c>
      <c r="L135" s="19"/>
      <c r="M135" s="21">
        <v>4.5470032275393701E-3</v>
      </c>
      <c r="N135" s="19"/>
      <c r="O135" s="21">
        <v>8.0753518847520101E-4</v>
      </c>
      <c r="P135" s="19"/>
      <c r="Q135" s="21">
        <v>-8.3770817909712802E-4</v>
      </c>
      <c r="R135" s="19"/>
      <c r="S135" s="21">
        <v>3.0962456226047599E-3</v>
      </c>
      <c r="T135" s="19"/>
      <c r="U135" s="21">
        <v>-2.4286847813274198E-3</v>
      </c>
      <c r="V135" s="19"/>
      <c r="W135" s="21">
        <v>1.75670121567955E-3</v>
      </c>
      <c r="X135" s="19"/>
      <c r="Y135" s="21">
        <v>3.5456225840991501E-3</v>
      </c>
      <c r="Z135" s="19"/>
      <c r="AA135" s="21">
        <v>3.6596499332903099E-4</v>
      </c>
      <c r="AB135" s="19"/>
      <c r="AC135" s="21">
        <v>6.2169815601642597E-4</v>
      </c>
      <c r="AD135" s="19"/>
      <c r="AE135" s="21">
        <v>3.9048054490187001E-4</v>
      </c>
      <c r="AF135" s="19"/>
      <c r="AG135" s="21">
        <v>4.0878050919562602E-3</v>
      </c>
      <c r="AH135" s="19"/>
      <c r="AI135" s="21">
        <v>1.9674851618627898E-3</v>
      </c>
      <c r="AJ135" s="19"/>
      <c r="AK135" s="21">
        <v>-6.20645415568469E-5</v>
      </c>
      <c r="AL135" s="19"/>
      <c r="AM135" s="21">
        <v>6.0577836277070395E-4</v>
      </c>
      <c r="AN135" s="19"/>
      <c r="AO135" s="21">
        <v>2.4789324197106499E-4</v>
      </c>
      <c r="AP135" s="19"/>
      <c r="AQ135" s="21">
        <v>1.2493510182191999E-4</v>
      </c>
      <c r="AR135" s="19"/>
      <c r="AS135" s="21">
        <v>-3.51946690628818E-5</v>
      </c>
      <c r="AT135" s="19"/>
      <c r="AU135" s="21">
        <v>1.3497505862067099E-3</v>
      </c>
      <c r="AV135" s="19"/>
      <c r="AW135" s="21">
        <v>1.29487160844227E-3</v>
      </c>
      <c r="AX135" s="19"/>
      <c r="AY135" s="21">
        <v>4.2959169141060099E-5</v>
      </c>
      <c r="AZ135" s="19"/>
      <c r="BA135" s="21"/>
      <c r="BB135" s="19"/>
    </row>
    <row r="136" spans="1:54" x14ac:dyDescent="0.15">
      <c r="A136" s="17">
        <v>2011</v>
      </c>
      <c r="B136" s="17">
        <v>1</v>
      </c>
      <c r="C136" s="21"/>
      <c r="D136" s="19"/>
      <c r="E136" s="21">
        <v>2.8245516701822598E-2</v>
      </c>
      <c r="F136" s="19"/>
      <c r="G136" s="21">
        <v>4.9806507067902102E-4</v>
      </c>
      <c r="H136" s="19"/>
      <c r="I136" s="21">
        <v>4.46817366110329E-5</v>
      </c>
      <c r="J136" s="19"/>
      <c r="K136" s="21">
        <v>2.0994238084107199E-2</v>
      </c>
      <c r="L136" s="19"/>
      <c r="M136" s="21">
        <v>6.0133171013552799E-3</v>
      </c>
      <c r="N136" s="19"/>
      <c r="O136" s="21">
        <v>-1.3716393055862499E-4</v>
      </c>
      <c r="P136" s="19"/>
      <c r="Q136" s="21">
        <v>-4.4213150471115201E-4</v>
      </c>
      <c r="R136" s="19"/>
      <c r="S136" s="21">
        <v>1.8882168165744301E-3</v>
      </c>
      <c r="T136" s="19"/>
      <c r="U136" s="21">
        <v>-6.2365093774804604E-3</v>
      </c>
      <c r="V136" s="19"/>
      <c r="W136" s="21">
        <v>4.0793408754773701E-4</v>
      </c>
      <c r="X136" s="19"/>
      <c r="Y136" s="21">
        <v>1.69016892971225E-3</v>
      </c>
      <c r="Z136" s="19"/>
      <c r="AA136" s="21">
        <v>4.3363329534030798E-5</v>
      </c>
      <c r="AB136" s="19"/>
      <c r="AC136" s="21">
        <v>1.3737873344257399E-3</v>
      </c>
      <c r="AD136" s="19"/>
      <c r="AE136" s="21">
        <v>7.8367569932470498E-4</v>
      </c>
      <c r="AF136" s="19"/>
      <c r="AG136" s="21">
        <v>3.8750728729497301E-3</v>
      </c>
      <c r="AH136" s="19"/>
      <c r="AI136" s="21">
        <v>2.1942113407108698E-3</v>
      </c>
      <c r="AJ136" s="19"/>
      <c r="AK136" s="21">
        <v>2.6995167753843702E-4</v>
      </c>
      <c r="AL136" s="19"/>
      <c r="AM136" s="21">
        <v>8.0713134625562399E-4</v>
      </c>
      <c r="AN136" s="19"/>
      <c r="AO136" s="21">
        <v>7.5513462469682397E-4</v>
      </c>
      <c r="AP136" s="19"/>
      <c r="AQ136" s="21">
        <v>2.6583764958169702E-4</v>
      </c>
      <c r="AR136" s="19"/>
      <c r="AS136" s="21">
        <v>-4.8108885946352699E-5</v>
      </c>
      <c r="AT136" s="19"/>
      <c r="AU136" s="21">
        <v>-1.9811781459983099E-4</v>
      </c>
      <c r="AV136" s="19"/>
      <c r="AW136" s="21">
        <v>1.00575179878621E-3</v>
      </c>
      <c r="AX136" s="19"/>
      <c r="AY136" s="21">
        <v>-1.1508176348982799E-3</v>
      </c>
      <c r="AZ136" s="19"/>
      <c r="BA136" s="21"/>
      <c r="BB136" s="19"/>
    </row>
    <row r="137" spans="1:54" x14ac:dyDescent="0.15">
      <c r="A137" s="17">
        <v>2011</v>
      </c>
      <c r="B137" s="17">
        <v>2</v>
      </c>
      <c r="C137" s="21"/>
      <c r="D137" s="19"/>
      <c r="E137" s="21">
        <v>2.7480145334139401E-2</v>
      </c>
      <c r="F137" s="19"/>
      <c r="G137" s="21">
        <v>7.6207432908352503E-4</v>
      </c>
      <c r="H137" s="19"/>
      <c r="I137" s="21">
        <v>1.0719799008062499E-5</v>
      </c>
      <c r="J137" s="19"/>
      <c r="K137" s="21">
        <v>1.9321092700893501E-2</v>
      </c>
      <c r="L137" s="19"/>
      <c r="M137" s="21">
        <v>6.3796454172799699E-3</v>
      </c>
      <c r="N137" s="19"/>
      <c r="O137" s="21">
        <v>-6.4421869155255405E-4</v>
      </c>
      <c r="P137" s="19"/>
      <c r="Q137" s="21">
        <v>1.98956747736399E-4</v>
      </c>
      <c r="R137" s="19"/>
      <c r="S137" s="21">
        <v>4.8071915178895202E-4</v>
      </c>
      <c r="T137" s="19"/>
      <c r="U137" s="21">
        <v>-4.3895856426545699E-3</v>
      </c>
      <c r="V137" s="19"/>
      <c r="W137" s="21">
        <v>1.0306971068060899E-3</v>
      </c>
      <c r="X137" s="19"/>
      <c r="Y137" s="21">
        <v>1.46465126388261E-4</v>
      </c>
      <c r="Z137" s="19"/>
      <c r="AA137" s="21">
        <v>-1.84524622143199E-6</v>
      </c>
      <c r="AB137" s="19"/>
      <c r="AC137" s="21">
        <v>4.9505854327094596E-4</v>
      </c>
      <c r="AD137" s="19"/>
      <c r="AE137" s="21">
        <v>1.05908061958732E-3</v>
      </c>
      <c r="AF137" s="19"/>
      <c r="AG137" s="21">
        <v>4.2972854887510297E-3</v>
      </c>
      <c r="AH137" s="19"/>
      <c r="AI137" s="21">
        <v>2.5321824128401601E-3</v>
      </c>
      <c r="AJ137" s="19"/>
      <c r="AK137" s="21">
        <v>4.3735564022142801E-4</v>
      </c>
      <c r="AL137" s="19"/>
      <c r="AM137" s="21">
        <v>1.84970527453478E-3</v>
      </c>
      <c r="AN137" s="19"/>
      <c r="AO137" s="21">
        <v>8.5139738796026899E-4</v>
      </c>
      <c r="AP137" s="19"/>
      <c r="AQ137" s="21">
        <v>4.7162203962531398E-4</v>
      </c>
      <c r="AR137" s="19"/>
      <c r="AS137" s="21">
        <v>-3.8768129971272499E-5</v>
      </c>
      <c r="AT137" s="19"/>
      <c r="AU137" s="21">
        <v>-3.6179940420862197E-4</v>
      </c>
      <c r="AV137" s="19"/>
      <c r="AW137" s="21">
        <v>7.5347675793542102E-4</v>
      </c>
      <c r="AX137" s="19"/>
      <c r="AY137" s="21">
        <v>-1.1212885185576001E-3</v>
      </c>
      <c r="AZ137" s="19"/>
      <c r="BA137" s="21"/>
      <c r="BB137" s="19"/>
    </row>
    <row r="138" spans="1:54" x14ac:dyDescent="0.15">
      <c r="A138" s="17">
        <v>2011</v>
      </c>
      <c r="B138" s="17">
        <v>3</v>
      </c>
      <c r="C138" s="21"/>
      <c r="D138" s="19"/>
      <c r="E138" s="21">
        <v>1.5880594161489299E-2</v>
      </c>
      <c r="F138" s="19"/>
      <c r="G138" s="21">
        <v>8.3042456997987305E-4</v>
      </c>
      <c r="H138" s="19"/>
      <c r="I138" s="21">
        <v>-8.0087765609399697E-5</v>
      </c>
      <c r="J138" s="19"/>
      <c r="K138" s="21">
        <v>1.4456766002465E-2</v>
      </c>
      <c r="L138" s="19"/>
      <c r="M138" s="21">
        <v>5.23912001476031E-3</v>
      </c>
      <c r="N138" s="19"/>
      <c r="O138" s="21">
        <v>-3.2392622456991598E-4</v>
      </c>
      <c r="P138" s="19"/>
      <c r="Q138" s="21">
        <v>7.4627206190048598E-5</v>
      </c>
      <c r="R138" s="19"/>
      <c r="S138" s="21">
        <v>-1.92809018324992E-4</v>
      </c>
      <c r="T138" s="19"/>
      <c r="U138" s="21">
        <v>-9.9853355804194292E-3</v>
      </c>
      <c r="V138" s="19"/>
      <c r="W138" s="21">
        <v>-8.4662122446752701E-4</v>
      </c>
      <c r="X138" s="19"/>
      <c r="Y138" s="21">
        <v>-5.2557841119487802E-4</v>
      </c>
      <c r="Z138" s="19"/>
      <c r="AA138" s="21">
        <v>-4.7934191502291003E-4</v>
      </c>
      <c r="AB138" s="19"/>
      <c r="AC138" s="21">
        <v>1.0734441050155299E-3</v>
      </c>
      <c r="AD138" s="19"/>
      <c r="AE138" s="21">
        <v>1.27608165291556E-3</v>
      </c>
      <c r="AF138" s="19"/>
      <c r="AG138" s="21">
        <v>4.1982955653323698E-3</v>
      </c>
      <c r="AH138" s="19"/>
      <c r="AI138" s="21">
        <v>1.97172902928309E-3</v>
      </c>
      <c r="AJ138" s="19"/>
      <c r="AK138" s="21">
        <v>4.6669238636954101E-4</v>
      </c>
      <c r="AL138" s="19"/>
      <c r="AM138" s="21">
        <v>2.0375113960111602E-3</v>
      </c>
      <c r="AN138" s="19"/>
      <c r="AO138" s="21">
        <v>5.8800223200562696E-4</v>
      </c>
      <c r="AP138" s="19"/>
      <c r="AQ138" s="21">
        <v>4.2585114270943199E-4</v>
      </c>
      <c r="AR138" s="19"/>
      <c r="AS138" s="21">
        <v>-1.1096711070273901E-5</v>
      </c>
      <c r="AT138" s="19"/>
      <c r="AU138" s="21">
        <v>-9.1529821034751701E-4</v>
      </c>
      <c r="AV138" s="19"/>
      <c r="AW138" s="21">
        <v>1.8640687762377499E-4</v>
      </c>
      <c r="AX138" s="19"/>
      <c r="AY138" s="21">
        <v>-1.1157847764974901E-3</v>
      </c>
      <c r="AZ138" s="19"/>
      <c r="BA138" s="21"/>
      <c r="BB138" s="19"/>
    </row>
    <row r="139" spans="1:54" x14ac:dyDescent="0.15">
      <c r="A139" s="17">
        <v>2011</v>
      </c>
      <c r="B139" s="17">
        <v>4</v>
      </c>
      <c r="C139" s="21"/>
      <c r="D139" s="19"/>
      <c r="E139" s="21">
        <v>1.0131857111176401E-2</v>
      </c>
      <c r="F139" s="19"/>
      <c r="G139" s="21">
        <v>6.1479214057935205E-4</v>
      </c>
      <c r="H139" s="19"/>
      <c r="I139" s="21">
        <v>4.0393374610761896E-6</v>
      </c>
      <c r="J139" s="19"/>
      <c r="K139" s="21">
        <v>9.0246211331431406E-3</v>
      </c>
      <c r="L139" s="19"/>
      <c r="M139" s="21">
        <v>3.0087200881114299E-3</v>
      </c>
      <c r="N139" s="19"/>
      <c r="O139" s="21">
        <v>-2.1805654037107699E-4</v>
      </c>
      <c r="P139" s="19"/>
      <c r="Q139" s="21">
        <v>4.6242208980747497E-5</v>
      </c>
      <c r="R139" s="19"/>
      <c r="S139" s="21">
        <v>-6.6318233436230196E-4</v>
      </c>
      <c r="T139" s="19"/>
      <c r="U139" s="21">
        <v>-4.4291051410994698E-3</v>
      </c>
      <c r="V139" s="19"/>
      <c r="W139" s="21">
        <v>5.6226667635347796E-4</v>
      </c>
      <c r="X139" s="19"/>
      <c r="Y139" s="21">
        <v>1.6167492097249701E-5</v>
      </c>
      <c r="Z139" s="19"/>
      <c r="AA139" s="21">
        <v>-4.4988445317461302E-4</v>
      </c>
      <c r="AB139" s="19"/>
      <c r="AC139" s="21">
        <v>-2.01042335825884E-3</v>
      </c>
      <c r="AD139" s="19"/>
      <c r="AE139" s="21">
        <v>1.3973697675975199E-3</v>
      </c>
      <c r="AF139" s="19"/>
      <c r="AG139" s="21">
        <v>2.8218305440772199E-3</v>
      </c>
      <c r="AH139" s="19"/>
      <c r="AI139" s="21">
        <v>9.1161671980708196E-4</v>
      </c>
      <c r="AJ139" s="19"/>
      <c r="AK139" s="21">
        <v>3.40094489895989E-4</v>
      </c>
      <c r="AL139" s="19"/>
      <c r="AM139" s="21">
        <v>2.1280484633043402E-3</v>
      </c>
      <c r="AN139" s="19"/>
      <c r="AO139" s="21">
        <v>3.5813938239191998E-5</v>
      </c>
      <c r="AP139" s="19"/>
      <c r="AQ139" s="21">
        <v>3.1996107364345397E-4</v>
      </c>
      <c r="AR139" s="19"/>
      <c r="AS139" s="21">
        <v>3.3829188881786301E-5</v>
      </c>
      <c r="AT139" s="19"/>
      <c r="AU139" s="21">
        <v>-9.4084332339134595E-4</v>
      </c>
      <c r="AV139" s="19"/>
      <c r="AW139" s="21">
        <v>1.0468492817598901E-4</v>
      </c>
      <c r="AX139" s="19"/>
      <c r="AY139" s="21">
        <v>-1.08870673703779E-3</v>
      </c>
      <c r="AZ139" s="19"/>
      <c r="BA139" s="21"/>
      <c r="BB139" s="19"/>
    </row>
    <row r="140" spans="1:54" x14ac:dyDescent="0.15">
      <c r="A140" s="17">
        <v>2012</v>
      </c>
      <c r="B140" s="17">
        <v>1</v>
      </c>
      <c r="C140" s="21"/>
      <c r="D140" s="19"/>
      <c r="E140" s="21">
        <v>8.2395558740666897E-3</v>
      </c>
      <c r="F140" s="19"/>
      <c r="G140" s="21">
        <v>1.6692622908419001E-4</v>
      </c>
      <c r="H140" s="19"/>
      <c r="I140" s="21">
        <v>-1.1594105440493701E-5</v>
      </c>
      <c r="J140" s="19"/>
      <c r="K140" s="21">
        <v>-8.0082105348776896E-4</v>
      </c>
      <c r="L140" s="19"/>
      <c r="M140" s="21">
        <v>-8.0652348784589504E-4</v>
      </c>
      <c r="N140" s="19"/>
      <c r="O140" s="21">
        <v>5.6851001090553704E-4</v>
      </c>
      <c r="P140" s="19"/>
      <c r="Q140" s="21">
        <v>-1.09461557375045E-4</v>
      </c>
      <c r="R140" s="19"/>
      <c r="S140" s="21">
        <v>-3.6850742279624697E-4</v>
      </c>
      <c r="T140" s="19"/>
      <c r="U140" s="21">
        <v>3.1193804769009902E-3</v>
      </c>
      <c r="V140" s="19"/>
      <c r="W140" s="21">
        <v>1.83938913123933E-3</v>
      </c>
      <c r="X140" s="19"/>
      <c r="Y140" s="21">
        <v>1.39197984428147E-3</v>
      </c>
      <c r="Z140" s="19"/>
      <c r="AA140" s="21">
        <v>-8.7093170087605796E-4</v>
      </c>
      <c r="AB140" s="19"/>
      <c r="AC140" s="21">
        <v>-1.9350053685056299E-3</v>
      </c>
      <c r="AD140" s="19"/>
      <c r="AE140" s="21">
        <v>1.52825269751871E-3</v>
      </c>
      <c r="AF140" s="19"/>
      <c r="AG140" s="21">
        <v>2.4092930682944398E-3</v>
      </c>
      <c r="AH140" s="19"/>
      <c r="AI140" s="21">
        <v>2.6945131818339199E-4</v>
      </c>
      <c r="AJ140" s="19"/>
      <c r="AK140" s="21">
        <v>7.2638197345322096E-5</v>
      </c>
      <c r="AL140" s="19"/>
      <c r="AM140" s="21">
        <v>3.3918659992971498E-3</v>
      </c>
      <c r="AN140" s="19"/>
      <c r="AO140" s="21">
        <v>-8.1180761153858301E-4</v>
      </c>
      <c r="AP140" s="19"/>
      <c r="AQ140" s="21">
        <v>7.0198277323950596E-5</v>
      </c>
      <c r="AR140" s="19"/>
      <c r="AS140" s="21">
        <v>1.01103082194454E-4</v>
      </c>
      <c r="AT140" s="19"/>
      <c r="AU140" s="21">
        <v>-1.3099554311601701E-3</v>
      </c>
      <c r="AV140" s="19"/>
      <c r="AW140" s="21">
        <v>4.0676767000872698E-4</v>
      </c>
      <c r="AX140" s="19"/>
      <c r="AY140" s="21">
        <v>-1.6374645749352101E-3</v>
      </c>
      <c r="AZ140" s="19"/>
      <c r="BA140" s="21"/>
      <c r="BB140" s="19"/>
    </row>
    <row r="141" spans="1:54" x14ac:dyDescent="0.15">
      <c r="A141" s="17">
        <v>2012</v>
      </c>
      <c r="B141" s="17">
        <v>2</v>
      </c>
      <c r="C141" s="21"/>
      <c r="D141" s="19"/>
      <c r="E141" s="21">
        <v>1.99062196377468E-3</v>
      </c>
      <c r="F141" s="19"/>
      <c r="G141" s="21">
        <v>-1.6750626603886901E-4</v>
      </c>
      <c r="H141" s="19"/>
      <c r="I141" s="21">
        <v>7.2895038023085696E-5</v>
      </c>
      <c r="J141" s="19"/>
      <c r="K141" s="21">
        <v>-7.4443983562638696E-3</v>
      </c>
      <c r="L141" s="19"/>
      <c r="M141" s="21">
        <v>-2.8377068671497701E-3</v>
      </c>
      <c r="N141" s="19"/>
      <c r="O141" s="21">
        <v>1.19154391279481E-3</v>
      </c>
      <c r="P141" s="19"/>
      <c r="Q141" s="21">
        <v>-2.7137964754716902E-4</v>
      </c>
      <c r="R141" s="19"/>
      <c r="S141" s="21">
        <v>3.6799497559358298E-4</v>
      </c>
      <c r="T141" s="19"/>
      <c r="U141" s="21">
        <v>3.6200905916419501E-3</v>
      </c>
      <c r="V141" s="19"/>
      <c r="W141" s="21">
        <v>1.16364634037201E-3</v>
      </c>
      <c r="X141" s="19"/>
      <c r="Y141" s="21">
        <v>2.0824958081465598E-3</v>
      </c>
      <c r="Z141" s="19"/>
      <c r="AA141" s="21">
        <v>-8.3701639170161905E-4</v>
      </c>
      <c r="AB141" s="19"/>
      <c r="AC141" s="21">
        <v>-3.5706388867187097E-4</v>
      </c>
      <c r="AD141" s="19"/>
      <c r="AE141" s="21">
        <v>1.69112885396103E-3</v>
      </c>
      <c r="AF141" s="19"/>
      <c r="AG141" s="21">
        <v>9.2085034089650999E-4</v>
      </c>
      <c r="AH141" s="19"/>
      <c r="AI141" s="21">
        <v>-4.7337017125052302E-4</v>
      </c>
      <c r="AJ141" s="19"/>
      <c r="AK141" s="21">
        <v>-1.01473517769276E-4</v>
      </c>
      <c r="AL141" s="19"/>
      <c r="AM141" s="21">
        <v>3.1637342695929899E-3</v>
      </c>
      <c r="AN141" s="19"/>
      <c r="AO141" s="21">
        <v>-1.2316535943884899E-3</v>
      </c>
      <c r="AP141" s="19"/>
      <c r="AQ141" s="21">
        <v>-1.98022907669721E-4</v>
      </c>
      <c r="AR141" s="19"/>
      <c r="AS141" s="21">
        <v>1.2152788651062E-4</v>
      </c>
      <c r="AT141" s="19"/>
      <c r="AU141" s="21">
        <v>-1.37868942335626E-3</v>
      </c>
      <c r="AV141" s="19"/>
      <c r="AW141" s="21">
        <v>2.6022960100774499E-4</v>
      </c>
      <c r="AX141" s="19"/>
      <c r="AY141" s="21">
        <v>-1.59997368890546E-3</v>
      </c>
      <c r="AZ141" s="19"/>
      <c r="BA141" s="21"/>
      <c r="BB141" s="19"/>
    </row>
    <row r="142" spans="1:54" x14ac:dyDescent="0.15">
      <c r="A142" s="17">
        <v>2012</v>
      </c>
      <c r="B142" s="17">
        <v>3</v>
      </c>
      <c r="C142" s="21"/>
      <c r="D142" s="19"/>
      <c r="E142" s="21">
        <v>1.09605020780075E-2</v>
      </c>
      <c r="F142" s="19"/>
      <c r="G142" s="21">
        <v>-4.0149879727632701E-4</v>
      </c>
      <c r="H142" s="19"/>
      <c r="I142" s="21">
        <v>7.5479614084605201E-5</v>
      </c>
      <c r="J142" s="19"/>
      <c r="K142" s="21">
        <v>-5.3985314034903902E-3</v>
      </c>
      <c r="L142" s="19"/>
      <c r="M142" s="21">
        <v>-2.34883821149452E-3</v>
      </c>
      <c r="N142" s="19"/>
      <c r="O142" s="21">
        <v>1.6719527323155699E-3</v>
      </c>
      <c r="P142" s="19"/>
      <c r="Q142" s="21">
        <v>-2.75444918416235E-4</v>
      </c>
      <c r="R142" s="19"/>
      <c r="S142" s="21">
        <v>1.16938844766398E-3</v>
      </c>
      <c r="T142" s="19"/>
      <c r="U142" s="21">
        <v>6.3544521668482601E-3</v>
      </c>
      <c r="V142" s="19"/>
      <c r="W142" s="21">
        <v>1.33040043468374E-3</v>
      </c>
      <c r="X142" s="19"/>
      <c r="Y142" s="21">
        <v>2.2606639103615002E-3</v>
      </c>
      <c r="Z142" s="19"/>
      <c r="AA142" s="21">
        <v>-8.0231605332404599E-4</v>
      </c>
      <c r="AB142" s="19"/>
      <c r="AC142" s="21">
        <v>2.6820960972426E-3</v>
      </c>
      <c r="AD142" s="19"/>
      <c r="AE142" s="21">
        <v>2.0161918902393198E-3</v>
      </c>
      <c r="AF142" s="19"/>
      <c r="AG142" s="21">
        <v>4.49980842919645E-4</v>
      </c>
      <c r="AH142" s="19"/>
      <c r="AI142" s="21">
        <v>-6.4267707396571596E-4</v>
      </c>
      <c r="AJ142" s="19"/>
      <c r="AK142" s="21">
        <v>-1.8175041107405701E-4</v>
      </c>
      <c r="AL142" s="19"/>
      <c r="AM142" s="21">
        <v>3.3578473977609398E-3</v>
      </c>
      <c r="AN142" s="19"/>
      <c r="AO142" s="21">
        <v>-1.35738077694564E-3</v>
      </c>
      <c r="AP142" s="19"/>
      <c r="AQ142" s="21">
        <v>-2.4620516204037698E-4</v>
      </c>
      <c r="AR142" s="19"/>
      <c r="AS142" s="21">
        <v>1.05339144895311E-4</v>
      </c>
      <c r="AT142" s="19"/>
      <c r="AU142" s="21">
        <v>-9.2240333916202401E-4</v>
      </c>
      <c r="AV142" s="19"/>
      <c r="AW142" s="21">
        <v>7.0085787721302004E-4</v>
      </c>
      <c r="AX142" s="19"/>
      <c r="AY142" s="21">
        <v>-1.61099053953607E-3</v>
      </c>
      <c r="AZ142" s="19"/>
      <c r="BA142" s="21"/>
      <c r="BB142" s="19"/>
    </row>
    <row r="143" spans="1:54" x14ac:dyDescent="0.15">
      <c r="A143" s="17">
        <v>2012</v>
      </c>
      <c r="B143" s="17">
        <v>4</v>
      </c>
      <c r="C143" s="21"/>
      <c r="D143" s="19"/>
      <c r="E143" s="21">
        <v>1.44999879201847E-2</v>
      </c>
      <c r="F143" s="19"/>
      <c r="G143" s="21">
        <v>-5.4607035593821505E-4</v>
      </c>
      <c r="H143" s="19"/>
      <c r="I143" s="21">
        <v>6.5663785138732794E-5</v>
      </c>
      <c r="J143" s="19"/>
      <c r="K143" s="21">
        <v>-5.02146716850324E-3</v>
      </c>
      <c r="L143" s="19"/>
      <c r="M143" s="21">
        <v>-8.6803527989894296E-4</v>
      </c>
      <c r="N143" s="19"/>
      <c r="O143" s="21">
        <v>1.15469563985596E-3</v>
      </c>
      <c r="P143" s="19"/>
      <c r="Q143" s="21">
        <v>-1.8656907407729799E-4</v>
      </c>
      <c r="R143" s="19"/>
      <c r="S143" s="21">
        <v>1.12822236936281E-3</v>
      </c>
      <c r="T143" s="19"/>
      <c r="U143" s="21">
        <v>6.6382973301990804E-3</v>
      </c>
      <c r="V143" s="19"/>
      <c r="W143" s="21">
        <v>9.9606004079954907E-4</v>
      </c>
      <c r="X143" s="19"/>
      <c r="Y143" s="21">
        <v>2.2184645659544E-3</v>
      </c>
      <c r="Z143" s="19"/>
      <c r="AA143" s="21">
        <v>-1.3838212357272401E-4</v>
      </c>
      <c r="AB143" s="19"/>
      <c r="AC143" s="21">
        <v>4.4087838673710104E-3</v>
      </c>
      <c r="AD143" s="19"/>
      <c r="AE143" s="21">
        <v>2.4088532785479398E-3</v>
      </c>
      <c r="AF143" s="19"/>
      <c r="AG143" s="21">
        <v>7.6061782006249003E-4</v>
      </c>
      <c r="AH143" s="19"/>
      <c r="AI143" s="21">
        <v>-3.6575054175822099E-4</v>
      </c>
      <c r="AJ143" s="19"/>
      <c r="AK143" s="21">
        <v>-1.6469824136478099E-4</v>
      </c>
      <c r="AL143" s="19"/>
      <c r="AM143" s="21">
        <v>3.3639456842268498E-3</v>
      </c>
      <c r="AN143" s="19"/>
      <c r="AO143" s="21">
        <v>-1.0700052779659601E-3</v>
      </c>
      <c r="AP143" s="19"/>
      <c r="AQ143" s="21">
        <v>-1.13650626860466E-4</v>
      </c>
      <c r="AR143" s="19"/>
      <c r="AS143" s="21">
        <v>4.8030142239251802E-5</v>
      </c>
      <c r="AT143" s="19"/>
      <c r="AU143" s="21">
        <v>-8.4768357155599904E-4</v>
      </c>
      <c r="AV143" s="19"/>
      <c r="AW143" s="21">
        <v>6.2196632747088304E-4</v>
      </c>
      <c r="AX143" s="19"/>
      <c r="AY143" s="21">
        <v>-1.58395090917467E-3</v>
      </c>
      <c r="AZ143" s="19"/>
      <c r="BA143" s="21"/>
      <c r="BB143" s="19"/>
    </row>
    <row r="144" spans="1:54" x14ac:dyDescent="0.15">
      <c r="A144" s="17">
        <v>2013</v>
      </c>
      <c r="B144" s="17">
        <v>1</v>
      </c>
      <c r="C144" s="21"/>
      <c r="D144" s="19"/>
      <c r="E144" s="21">
        <v>1.1975408344850801E-2</v>
      </c>
      <c r="F144" s="19"/>
      <c r="G144" s="21">
        <v>-6.5403911796187001E-4</v>
      </c>
      <c r="H144" s="19"/>
      <c r="I144" s="21">
        <v>5.9989460142078301E-5</v>
      </c>
      <c r="J144" s="19"/>
      <c r="K144" s="21">
        <v>-2.3362524959677101E-3</v>
      </c>
      <c r="L144" s="19"/>
      <c r="M144" s="21">
        <v>1.84169552674774E-3</v>
      </c>
      <c r="N144" s="19"/>
      <c r="O144" s="21">
        <v>1.1661612408850901E-3</v>
      </c>
      <c r="P144" s="19"/>
      <c r="Q144" s="21">
        <v>1.67533976468131E-4</v>
      </c>
      <c r="R144" s="19"/>
      <c r="S144" s="21">
        <v>9.7107559359807104E-4</v>
      </c>
      <c r="T144" s="19"/>
      <c r="U144" s="21">
        <v>2.6622821691468101E-4</v>
      </c>
      <c r="V144" s="19"/>
      <c r="W144" s="21">
        <v>2.7210495949565498E-4</v>
      </c>
      <c r="X144" s="19"/>
      <c r="Y144" s="21">
        <v>-7.8697484163454403E-4</v>
      </c>
      <c r="Z144" s="19"/>
      <c r="AA144" s="21">
        <v>1.24272640669926E-4</v>
      </c>
      <c r="AB144" s="19"/>
      <c r="AC144" s="21">
        <v>6.0462663396713004E-3</v>
      </c>
      <c r="AD144" s="19"/>
      <c r="AE144" s="21">
        <v>3.0319517198438201E-3</v>
      </c>
      <c r="AF144" s="19"/>
      <c r="AG144" s="21">
        <v>9.8642765271395602E-4</v>
      </c>
      <c r="AH144" s="19"/>
      <c r="AI144" s="21">
        <v>4.9849601886566399E-4</v>
      </c>
      <c r="AJ144" s="19"/>
      <c r="AK144" s="21">
        <v>-5.22798384036489E-5</v>
      </c>
      <c r="AL144" s="19"/>
      <c r="AM144" s="21">
        <v>2.7643130201669198E-3</v>
      </c>
      <c r="AN144" s="19"/>
      <c r="AO144" s="21">
        <v>-4.8089182279312302E-4</v>
      </c>
      <c r="AP144" s="19"/>
      <c r="AQ144" s="21">
        <v>1.84441267245383E-4</v>
      </c>
      <c r="AR144" s="19"/>
      <c r="AS144" s="21">
        <v>-4.9858159114026597E-5</v>
      </c>
      <c r="AT144" s="19"/>
      <c r="AU144" s="21">
        <v>9.2687699385160695E-5</v>
      </c>
      <c r="AV144" s="19"/>
      <c r="AW144" s="21">
        <v>1.07267287435466E-4</v>
      </c>
      <c r="AX144" s="19"/>
      <c r="AY144" s="21">
        <v>-5.4754207581598803E-6</v>
      </c>
      <c r="AZ144" s="19"/>
      <c r="BA144" s="21"/>
      <c r="BB144" s="19"/>
    </row>
    <row r="145" spans="1:54" x14ac:dyDescent="0.15">
      <c r="A145" s="17">
        <v>2013</v>
      </c>
      <c r="B145" s="17">
        <v>2</v>
      </c>
      <c r="C145" s="21"/>
      <c r="D145" s="19"/>
      <c r="E145" s="21">
        <v>2.45191529639841E-2</v>
      </c>
      <c r="F145" s="19"/>
      <c r="G145" s="21">
        <v>-5.9474168162252001E-4</v>
      </c>
      <c r="H145" s="19"/>
      <c r="I145" s="21">
        <v>4.7204824161534799E-5</v>
      </c>
      <c r="J145" s="19"/>
      <c r="K145" s="21">
        <v>5.3204019869927703E-3</v>
      </c>
      <c r="L145" s="19"/>
      <c r="M145" s="21">
        <v>4.0204940692416197E-3</v>
      </c>
      <c r="N145" s="19"/>
      <c r="O145" s="21">
        <v>1.5120322714651301E-4</v>
      </c>
      <c r="P145" s="19"/>
      <c r="Q145" s="21">
        <v>3.8083858458907798E-4</v>
      </c>
      <c r="R145" s="19"/>
      <c r="S145" s="21">
        <v>1.1896347492445401E-3</v>
      </c>
      <c r="T145" s="19"/>
      <c r="U145" s="21">
        <v>3.2867468006019499E-3</v>
      </c>
      <c r="V145" s="19"/>
      <c r="W145" s="21">
        <v>1.2076987869436601E-3</v>
      </c>
      <c r="X145" s="19"/>
      <c r="Y145" s="21">
        <v>-6.5971949075678096E-5</v>
      </c>
      <c r="Z145" s="19"/>
      <c r="AA145" s="21">
        <v>2.14761961638508E-4</v>
      </c>
      <c r="AB145" s="19"/>
      <c r="AC145" s="21">
        <v>5.8115925174059696E-3</v>
      </c>
      <c r="AD145" s="19"/>
      <c r="AE145" s="21">
        <v>3.2487204828732098E-3</v>
      </c>
      <c r="AF145" s="19"/>
      <c r="AG145" s="21">
        <v>1.74077716966755E-3</v>
      </c>
      <c r="AH145" s="19"/>
      <c r="AI145" s="21">
        <v>9.5373935088055703E-4</v>
      </c>
      <c r="AJ145" s="19"/>
      <c r="AK145" s="21">
        <v>3.3949291387531701E-5</v>
      </c>
      <c r="AL145" s="19"/>
      <c r="AM145" s="21">
        <v>2.4024514175719201E-3</v>
      </c>
      <c r="AN145" s="19"/>
      <c r="AO145" s="21">
        <v>4.2414140578668902E-5</v>
      </c>
      <c r="AP145" s="19"/>
      <c r="AQ145" s="21">
        <v>4.6466940138793002E-4</v>
      </c>
      <c r="AR145" s="19"/>
      <c r="AS145" s="21">
        <v>-9.2483378284847906E-5</v>
      </c>
      <c r="AT145" s="19"/>
      <c r="AU145" s="21">
        <v>4.8322333207733299E-4</v>
      </c>
      <c r="AV145" s="19"/>
      <c r="AW145" s="21">
        <v>4.88017251928989E-4</v>
      </c>
      <c r="AX145" s="19"/>
      <c r="AY145" s="21">
        <v>-5.3867237195621196E-6</v>
      </c>
      <c r="AZ145" s="19"/>
      <c r="BA145" s="21"/>
      <c r="BB145" s="19"/>
    </row>
    <row r="146" spans="1:54" x14ac:dyDescent="0.15">
      <c r="A146" s="17">
        <v>2013</v>
      </c>
      <c r="B146" s="17">
        <v>3</v>
      </c>
      <c r="C146" s="21"/>
      <c r="D146" s="19"/>
      <c r="E146" s="21">
        <v>2.4784139011136099E-2</v>
      </c>
      <c r="F146" s="19"/>
      <c r="G146" s="21">
        <v>-3.9301732809906398E-4</v>
      </c>
      <c r="H146" s="19"/>
      <c r="I146" s="21">
        <v>3.95131867677277E-5</v>
      </c>
      <c r="J146" s="19"/>
      <c r="K146" s="21">
        <v>6.6358978486284999E-3</v>
      </c>
      <c r="L146" s="19"/>
      <c r="M146" s="21">
        <v>3.8492297528571599E-3</v>
      </c>
      <c r="N146" s="19"/>
      <c r="O146" s="21">
        <v>-7.4176718902295403E-4</v>
      </c>
      <c r="P146" s="19"/>
      <c r="Q146" s="21">
        <v>4.2094262722552802E-4</v>
      </c>
      <c r="R146" s="19"/>
      <c r="S146" s="21">
        <v>8.5581322449187103E-4</v>
      </c>
      <c r="T146" s="19"/>
      <c r="U146" s="21">
        <v>3.8964790420833702E-3</v>
      </c>
      <c r="V146" s="19"/>
      <c r="W146" s="21">
        <v>1.03537046212828E-3</v>
      </c>
      <c r="X146" s="19"/>
      <c r="Y146" s="21">
        <v>-8.23645759521803E-4</v>
      </c>
      <c r="Z146" s="19"/>
      <c r="AA146" s="21">
        <v>7.8443757690207095E-4</v>
      </c>
      <c r="AB146" s="19"/>
      <c r="AC146" s="21">
        <v>3.45088843055488E-3</v>
      </c>
      <c r="AD146" s="19"/>
      <c r="AE146" s="21">
        <v>3.2310722242222499E-3</v>
      </c>
      <c r="AF146" s="19"/>
      <c r="AG146" s="21">
        <v>2.6250007017950298E-3</v>
      </c>
      <c r="AH146" s="19"/>
      <c r="AI146" s="21">
        <v>1.8727294806174901E-3</v>
      </c>
      <c r="AJ146" s="19"/>
      <c r="AK146" s="21">
        <v>9.0985035313489705E-5</v>
      </c>
      <c r="AL146" s="19"/>
      <c r="AM146" s="21">
        <v>1.9463314546131899E-3</v>
      </c>
      <c r="AN146" s="19"/>
      <c r="AO146" s="21">
        <v>4.9736951442884403E-4</v>
      </c>
      <c r="AP146" s="19"/>
      <c r="AQ146" s="21">
        <v>3.5703495225204002E-4</v>
      </c>
      <c r="AR146" s="19"/>
      <c r="AS146" s="21">
        <v>-8.7591747131840006E-5</v>
      </c>
      <c r="AT146" s="19"/>
      <c r="AU146" s="21">
        <v>3.7565542553665601E-4</v>
      </c>
      <c r="AV146" s="19"/>
      <c r="AW146" s="21">
        <v>3.9149328007610199E-4</v>
      </c>
      <c r="AX146" s="19"/>
      <c r="AY146" s="21">
        <v>-5.3937157725572102E-6</v>
      </c>
      <c r="AZ146" s="19"/>
      <c r="BA146" s="21"/>
      <c r="BB146" s="19"/>
    </row>
    <row r="147" spans="1:54" x14ac:dyDescent="0.15">
      <c r="A147" s="17">
        <v>2013</v>
      </c>
      <c r="B147" s="17">
        <v>4</v>
      </c>
      <c r="C147" s="21"/>
      <c r="D147" s="19"/>
      <c r="E147" s="21">
        <v>2.3284350268356901E-2</v>
      </c>
      <c r="F147" s="19"/>
      <c r="G147" s="21">
        <v>-2.1191594157537201E-5</v>
      </c>
      <c r="H147" s="19"/>
      <c r="I147" s="21">
        <v>1.10336000903019E-5</v>
      </c>
      <c r="J147" s="19"/>
      <c r="K147" s="21">
        <v>5.81966448341907E-3</v>
      </c>
      <c r="L147" s="19"/>
      <c r="M147" s="21">
        <v>2.4481859585155398E-3</v>
      </c>
      <c r="N147" s="19"/>
      <c r="O147" s="21">
        <v>-6.2986554776520197E-4</v>
      </c>
      <c r="P147" s="19"/>
      <c r="Q147" s="21">
        <v>3.9749755196999198E-4</v>
      </c>
      <c r="R147" s="19"/>
      <c r="S147" s="21">
        <v>9.8137015513675594E-4</v>
      </c>
      <c r="T147" s="19"/>
      <c r="U147" s="21">
        <v>3.9841940909524799E-3</v>
      </c>
      <c r="V147" s="19"/>
      <c r="W147" s="21">
        <v>1.6561775559926499E-3</v>
      </c>
      <c r="X147" s="19"/>
      <c r="Y147" s="21">
        <v>-6.27645667470469E-4</v>
      </c>
      <c r="Z147" s="19"/>
      <c r="AA147" s="21">
        <v>3.2263367841931802E-4</v>
      </c>
      <c r="AB147" s="19"/>
      <c r="AC147" s="21">
        <v>1.9709326461667502E-3</v>
      </c>
      <c r="AD147" s="19"/>
      <c r="AE147" s="21">
        <v>2.8581031135856499E-3</v>
      </c>
      <c r="AF147" s="19"/>
      <c r="AG147" s="21">
        <v>3.04348811958221E-3</v>
      </c>
      <c r="AH147" s="19"/>
      <c r="AI147" s="21">
        <v>2.5247863484613199E-3</v>
      </c>
      <c r="AJ147" s="19"/>
      <c r="AK147" s="21">
        <v>1.17728222820063E-4</v>
      </c>
      <c r="AL147" s="19"/>
      <c r="AM147" s="21">
        <v>1.82246623333739E-3</v>
      </c>
      <c r="AN147" s="19"/>
      <c r="AO147" s="21">
        <v>8.8819647368753001E-4</v>
      </c>
      <c r="AP147" s="19"/>
      <c r="AQ147" s="21">
        <v>2.0340338656091699E-4</v>
      </c>
      <c r="AR147" s="19"/>
      <c r="AS147" s="21">
        <v>-3.2259145571716801E-5</v>
      </c>
      <c r="AT147" s="19"/>
      <c r="AU147" s="21">
        <v>4.0176515716364001E-4</v>
      </c>
      <c r="AV147" s="19"/>
      <c r="AW147" s="21">
        <v>4.0384162587181E-4</v>
      </c>
      <c r="AX147" s="19"/>
      <c r="AY147" s="21">
        <v>-5.2700270248638704E-6</v>
      </c>
      <c r="AZ147" s="19"/>
      <c r="BA147" s="21"/>
      <c r="BB147" s="19"/>
    </row>
    <row r="148" spans="1:54" x14ac:dyDescent="0.15">
      <c r="A148" s="17">
        <v>2014</v>
      </c>
      <c r="B148" s="17">
        <v>1</v>
      </c>
      <c r="C148" s="21"/>
      <c r="D148" s="19"/>
      <c r="E148" s="21">
        <v>2.18651182300247E-2</v>
      </c>
      <c r="F148" s="19"/>
      <c r="G148" s="21">
        <v>6.4297536128321597E-4</v>
      </c>
      <c r="H148" s="19"/>
      <c r="I148" s="21">
        <v>2.5962637972006201E-6</v>
      </c>
      <c r="J148" s="19"/>
      <c r="K148" s="21">
        <v>4.8630147031635002E-3</v>
      </c>
      <c r="L148" s="19"/>
      <c r="M148" s="21">
        <v>6.2547318542939697E-4</v>
      </c>
      <c r="N148" s="19"/>
      <c r="O148" s="21">
        <v>-3.1773897241588402E-3</v>
      </c>
      <c r="P148" s="19"/>
      <c r="Q148" s="21">
        <v>3.79688780525794E-4</v>
      </c>
      <c r="R148" s="19"/>
      <c r="S148" s="21">
        <v>1.6956177568652601E-3</v>
      </c>
      <c r="T148" s="19"/>
      <c r="U148" s="21">
        <v>3.2428787402550498E-3</v>
      </c>
      <c r="V148" s="19"/>
      <c r="W148" s="21">
        <v>7.7996726644133797E-4</v>
      </c>
      <c r="X148" s="19"/>
      <c r="Y148" s="21">
        <v>2.2360461773427401E-3</v>
      </c>
      <c r="Z148" s="19"/>
      <c r="AA148" s="21">
        <v>1.4207194900245099E-4</v>
      </c>
      <c r="AB148" s="19"/>
      <c r="AC148" s="21">
        <v>-5.98782858012929E-4</v>
      </c>
      <c r="AD148" s="19"/>
      <c r="AE148" s="21">
        <v>2.3572502440642202E-3</v>
      </c>
      <c r="AF148" s="19"/>
      <c r="AG148" s="21">
        <v>4.1144876724419797E-3</v>
      </c>
      <c r="AH148" s="19"/>
      <c r="AI148" s="21">
        <v>2.3661517592480901E-3</v>
      </c>
      <c r="AJ148" s="19"/>
      <c r="AK148" s="21">
        <v>1.1991734854741499E-4</v>
      </c>
      <c r="AL148" s="19"/>
      <c r="AM148" s="21">
        <v>2.25136701246748E-3</v>
      </c>
      <c r="AN148" s="19"/>
      <c r="AO148" s="21">
        <v>1.1448923518223499E-3</v>
      </c>
      <c r="AP148" s="19"/>
      <c r="AQ148" s="21">
        <v>-9.5549819971402398E-5</v>
      </c>
      <c r="AR148" s="19"/>
      <c r="AS148" s="21">
        <v>7.3457276880400496E-5</v>
      </c>
      <c r="AT148" s="19"/>
      <c r="AU148" s="21">
        <v>5.9890526486175595E-4</v>
      </c>
      <c r="AV148" s="19"/>
      <c r="AW148" s="21">
        <v>5.7256599740700197E-4</v>
      </c>
      <c r="AX148" s="19"/>
      <c r="AY148" s="21">
        <v>1.7891381654051501E-5</v>
      </c>
      <c r="AZ148" s="19"/>
      <c r="BA148" s="21"/>
      <c r="BB148" s="19"/>
    </row>
    <row r="149" spans="1:54" x14ac:dyDescent="0.15">
      <c r="A149" s="17">
        <v>2014</v>
      </c>
      <c r="B149" s="17">
        <v>2</v>
      </c>
      <c r="C149" s="21"/>
      <c r="D149" s="19"/>
      <c r="E149" s="21">
        <v>1.80513295845324E-2</v>
      </c>
      <c r="F149" s="19"/>
      <c r="G149" s="21">
        <v>9.0799178825781495E-4</v>
      </c>
      <c r="H149" s="19"/>
      <c r="I149" s="21">
        <v>-7.7688416105443903E-5</v>
      </c>
      <c r="J149" s="19"/>
      <c r="K149" s="21">
        <v>1.94570773643488E-3</v>
      </c>
      <c r="L149" s="19"/>
      <c r="M149" s="21">
        <v>-1.7496655412434001E-4</v>
      </c>
      <c r="N149" s="19"/>
      <c r="O149" s="21">
        <v>-2.71322800397186E-3</v>
      </c>
      <c r="P149" s="19"/>
      <c r="Q149" s="21">
        <v>2.4177654630897299E-4</v>
      </c>
      <c r="R149" s="19"/>
      <c r="S149" s="21">
        <v>8.5086013878247005E-4</v>
      </c>
      <c r="T149" s="19"/>
      <c r="U149" s="21">
        <v>5.1297577529111201E-3</v>
      </c>
      <c r="V149" s="19"/>
      <c r="W149" s="21">
        <v>1.0345436406567999E-3</v>
      </c>
      <c r="X149" s="19"/>
      <c r="Y149" s="21">
        <v>1.8069475255106601E-3</v>
      </c>
      <c r="Z149" s="19"/>
      <c r="AA149" s="21">
        <v>1.3598463429316101E-4</v>
      </c>
      <c r="AB149" s="19"/>
      <c r="AC149" s="21">
        <v>-1.60333382702939E-3</v>
      </c>
      <c r="AD149" s="19"/>
      <c r="AE149" s="21">
        <v>1.9856453161292702E-3</v>
      </c>
      <c r="AF149" s="19"/>
      <c r="AG149" s="21">
        <v>4.6545744349469498E-3</v>
      </c>
      <c r="AH149" s="19"/>
      <c r="AI149" s="21">
        <v>2.1737564148971802E-3</v>
      </c>
      <c r="AJ149" s="19"/>
      <c r="AK149" s="21">
        <v>9.6992281696302199E-5</v>
      </c>
      <c r="AL149" s="19"/>
      <c r="AM149" s="21">
        <v>1.44772488137234E-3</v>
      </c>
      <c r="AN149" s="19"/>
      <c r="AO149" s="21">
        <v>1.02495565488887E-3</v>
      </c>
      <c r="AP149" s="19"/>
      <c r="AQ149" s="21">
        <v>-8.4968447058028797E-5</v>
      </c>
      <c r="AR149" s="19"/>
      <c r="AS149" s="21">
        <v>1.3396120571792299E-4</v>
      </c>
      <c r="AT149" s="19"/>
      <c r="AU149" s="21">
        <v>6.6709103833729501E-4</v>
      </c>
      <c r="AV149" s="19"/>
      <c r="AW149" s="21">
        <v>6.36809705138339E-4</v>
      </c>
      <c r="AX149" s="19"/>
      <c r="AY149" s="21">
        <v>1.7324765433849999E-5</v>
      </c>
      <c r="AZ149" s="19"/>
      <c r="BA149" s="21"/>
      <c r="BB149" s="19"/>
    </row>
    <row r="150" spans="1:54" x14ac:dyDescent="0.15">
      <c r="A150" s="17">
        <v>2014</v>
      </c>
      <c r="B150" s="17">
        <v>3</v>
      </c>
      <c r="C150" s="21"/>
      <c r="D150" s="19"/>
      <c r="E150" s="21">
        <v>1.9050968779930101E-2</v>
      </c>
      <c r="F150" s="19"/>
      <c r="G150" s="21">
        <v>8.7280695613980205E-4</v>
      </c>
      <c r="H150" s="19"/>
      <c r="I150" s="21">
        <v>-1.13069449340171E-4</v>
      </c>
      <c r="J150" s="19"/>
      <c r="K150" s="21">
        <v>1.17616759893919E-3</v>
      </c>
      <c r="L150" s="19"/>
      <c r="M150" s="21">
        <v>1.0265439129400801E-3</v>
      </c>
      <c r="N150" s="19"/>
      <c r="O150" s="21">
        <v>-2.2950259215730501E-3</v>
      </c>
      <c r="P150" s="19"/>
      <c r="Q150" s="21">
        <v>1.7406060291589201E-4</v>
      </c>
      <c r="R150" s="19"/>
      <c r="S150" s="21">
        <v>6.2257237417940605E-4</v>
      </c>
      <c r="T150" s="19"/>
      <c r="U150" s="21">
        <v>5.4770458612824298E-3</v>
      </c>
      <c r="V150" s="19"/>
      <c r="W150" s="21">
        <v>6.1456448951862502E-4</v>
      </c>
      <c r="X150" s="19"/>
      <c r="Y150" s="21">
        <v>2.53429785740154E-3</v>
      </c>
      <c r="Z150" s="19"/>
      <c r="AA150" s="21">
        <v>-1.2457794240115601E-4</v>
      </c>
      <c r="AB150" s="19"/>
      <c r="AC150" s="21">
        <v>-4.2151707438148101E-4</v>
      </c>
      <c r="AD150" s="19"/>
      <c r="AE150" s="21">
        <v>1.9389144385895799E-3</v>
      </c>
      <c r="AF150" s="19"/>
      <c r="AG150" s="21">
        <v>4.5933927007990602E-3</v>
      </c>
      <c r="AH150" s="19"/>
      <c r="AI150" s="21">
        <v>1.526756975357E-3</v>
      </c>
      <c r="AJ150" s="19"/>
      <c r="AK150" s="21">
        <v>6.0075178252012898E-5</v>
      </c>
      <c r="AL150" s="19"/>
      <c r="AM150" s="21">
        <v>2.3131020276374102E-3</v>
      </c>
      <c r="AN150" s="19"/>
      <c r="AO150" s="21">
        <v>6.4640412672973798E-4</v>
      </c>
      <c r="AP150" s="19"/>
      <c r="AQ150" s="21">
        <v>-2.0889500402156299E-4</v>
      </c>
      <c r="AR150" s="19"/>
      <c r="AS150" s="21">
        <v>1.61095480999185E-4</v>
      </c>
      <c r="AT150" s="19"/>
      <c r="AU150" s="21">
        <v>9.3037569702024198E-4</v>
      </c>
      <c r="AV150" s="19"/>
      <c r="AW150" s="21">
        <v>9.1774783774481298E-4</v>
      </c>
      <c r="AX150" s="19"/>
      <c r="AY150" s="21">
        <v>1.7322960183063201E-5</v>
      </c>
      <c r="AZ150" s="19"/>
      <c r="BA150" s="21"/>
      <c r="BB150" s="19"/>
    </row>
    <row r="151" spans="1:54" x14ac:dyDescent="0.15">
      <c r="A151" s="17">
        <v>2014</v>
      </c>
      <c r="B151" s="17">
        <v>4</v>
      </c>
      <c r="C151" s="21"/>
      <c r="D151" s="19"/>
      <c r="E151" s="21">
        <v>2.5480798131365601E-2</v>
      </c>
      <c r="F151" s="19"/>
      <c r="G151" s="21">
        <v>4.7949435634678402E-4</v>
      </c>
      <c r="H151" s="19"/>
      <c r="I151" s="21">
        <v>-1.61349792219099E-4</v>
      </c>
      <c r="J151" s="19"/>
      <c r="K151" s="21">
        <v>1.8771265334486199E-3</v>
      </c>
      <c r="L151" s="19"/>
      <c r="M151" s="21">
        <v>2.9028100146255499E-3</v>
      </c>
      <c r="N151" s="19"/>
      <c r="O151" s="21">
        <v>-1.91293897530426E-3</v>
      </c>
      <c r="P151" s="19"/>
      <c r="Q151" s="21">
        <v>2.7872799968800901E-4</v>
      </c>
      <c r="R151" s="19"/>
      <c r="S151" s="21">
        <v>6.2883561359708596E-5</v>
      </c>
      <c r="T151" s="19"/>
      <c r="U151" s="21">
        <v>1.1533317796470001E-2</v>
      </c>
      <c r="V151" s="19"/>
      <c r="W151" s="21">
        <v>4.9467025921424296E-4</v>
      </c>
      <c r="X151" s="19"/>
      <c r="Y151" s="21">
        <v>1.58116713567764E-3</v>
      </c>
      <c r="Z151" s="19"/>
      <c r="AA151" s="21">
        <v>-3.6871965095283197E-5</v>
      </c>
      <c r="AB151" s="19"/>
      <c r="AC151" s="21">
        <v>1.21238136565373E-3</v>
      </c>
      <c r="AD151" s="19"/>
      <c r="AE151" s="21">
        <v>2.0887104547126899E-3</v>
      </c>
      <c r="AF151" s="19"/>
      <c r="AG151" s="21">
        <v>4.4941342761945502E-3</v>
      </c>
      <c r="AH151" s="19"/>
      <c r="AI151" s="21">
        <v>1.63729706556159E-3</v>
      </c>
      <c r="AJ151" s="19"/>
      <c r="AK151" s="21">
        <v>3.9305944989747599E-6</v>
      </c>
      <c r="AL151" s="19"/>
      <c r="AM151" s="21">
        <v>2.7382763757065002E-3</v>
      </c>
      <c r="AN151" s="19"/>
      <c r="AO151" s="21">
        <v>-1.2780911943946301E-4</v>
      </c>
      <c r="AP151" s="19"/>
      <c r="AQ151" s="21">
        <v>-2.3686121005313401E-4</v>
      </c>
      <c r="AR151" s="19"/>
      <c r="AS151" s="21">
        <v>1.5041445384434901E-4</v>
      </c>
      <c r="AT151" s="19"/>
      <c r="AU151" s="21">
        <v>1.4108070736797999E-3</v>
      </c>
      <c r="AV151" s="19"/>
      <c r="AW151" s="21">
        <v>1.44183200185789E-3</v>
      </c>
      <c r="AX151" s="19"/>
      <c r="AY151" s="21">
        <v>1.7000337875862701E-5</v>
      </c>
      <c r="AZ151" s="19"/>
      <c r="BA151" s="21"/>
      <c r="BB151" s="19"/>
    </row>
    <row r="152" spans="1:54" x14ac:dyDescent="0.15">
      <c r="A152" s="17">
        <v>2015</v>
      </c>
      <c r="B152" s="17">
        <v>1</v>
      </c>
      <c r="C152" s="21"/>
      <c r="D152" s="19"/>
      <c r="E152" s="21">
        <v>1.9780814193727601E-2</v>
      </c>
      <c r="F152" s="19"/>
      <c r="G152" s="21">
        <v>-3.4885082468118998E-4</v>
      </c>
      <c r="H152" s="19"/>
      <c r="I152" s="21">
        <v>-1.9891366647069899E-4</v>
      </c>
      <c r="J152" s="19"/>
      <c r="K152" s="21">
        <v>-2.2858970606495299E-4</v>
      </c>
      <c r="L152" s="19"/>
      <c r="M152" s="21">
        <v>5.9145393312647898E-3</v>
      </c>
      <c r="N152" s="19"/>
      <c r="O152" s="21">
        <v>-7.9543888512665598E-4</v>
      </c>
      <c r="P152" s="19"/>
      <c r="Q152" s="21">
        <v>5.3412415774033899E-4</v>
      </c>
      <c r="R152" s="19"/>
      <c r="S152" s="21">
        <v>-2.2599893108054701E-4</v>
      </c>
      <c r="T152" s="19"/>
      <c r="U152" s="21">
        <v>1.29544364604982E-2</v>
      </c>
      <c r="V152" s="19"/>
      <c r="W152" s="21">
        <v>3.0102744275875201E-4</v>
      </c>
      <c r="X152" s="19"/>
      <c r="Y152" s="21">
        <v>-1.17040810575472E-4</v>
      </c>
      <c r="Z152" s="19"/>
      <c r="AA152" s="21">
        <v>-5.2468491844930997E-4</v>
      </c>
      <c r="AB152" s="19"/>
      <c r="AC152" s="21">
        <v>1.1461829651945601E-3</v>
      </c>
      <c r="AD152" s="19"/>
      <c r="AE152" s="21">
        <v>2.5701432356595401E-3</v>
      </c>
      <c r="AF152" s="19"/>
      <c r="AG152" s="21">
        <v>3.3621451011216601E-3</v>
      </c>
      <c r="AH152" s="19"/>
      <c r="AI152" s="21">
        <v>1.2203691291245999E-3</v>
      </c>
      <c r="AJ152" s="19"/>
      <c r="AK152" s="21">
        <v>-7.2941190117519497E-5</v>
      </c>
      <c r="AL152" s="19"/>
      <c r="AM152" s="21">
        <v>1.6718289311865699E-3</v>
      </c>
      <c r="AN152" s="19"/>
      <c r="AO152" s="21">
        <v>-1.0936216363405E-3</v>
      </c>
      <c r="AP152" s="19"/>
      <c r="AQ152" s="21">
        <v>-1.13048133021524E-4</v>
      </c>
      <c r="AR152" s="19"/>
      <c r="AS152" s="21">
        <v>1.12642557948821E-4</v>
      </c>
      <c r="AT152" s="19"/>
      <c r="AU152" s="21">
        <v>7.8959023406928702E-4</v>
      </c>
      <c r="AV152" s="19"/>
      <c r="AW152" s="21">
        <v>1.5834592465506299E-3</v>
      </c>
      <c r="AX152" s="19"/>
      <c r="AY152" s="21">
        <v>-7.6963855409428099E-4</v>
      </c>
      <c r="AZ152" s="19"/>
      <c r="BA152" s="21"/>
      <c r="BB152" s="19"/>
    </row>
    <row r="153" spans="1:54" x14ac:dyDescent="0.15">
      <c r="A153" s="17">
        <v>2015</v>
      </c>
      <c r="B153" s="17">
        <v>2</v>
      </c>
      <c r="C153" s="21"/>
      <c r="D153" s="19"/>
      <c r="E153" s="21">
        <v>1.8141111414314001E-2</v>
      </c>
      <c r="F153" s="19"/>
      <c r="G153" s="21">
        <v>-7.7279938278310796E-4</v>
      </c>
      <c r="H153" s="19"/>
      <c r="I153" s="21">
        <v>-1.90246588057529E-4</v>
      </c>
      <c r="J153" s="19"/>
      <c r="K153" s="21">
        <v>5.29990706393999E-4</v>
      </c>
      <c r="L153" s="19"/>
      <c r="M153" s="21">
        <v>8.1074715968412307E-3</v>
      </c>
      <c r="N153" s="19"/>
      <c r="O153" s="21">
        <v>-6.8285026473071503E-4</v>
      </c>
      <c r="P153" s="19"/>
      <c r="Q153" s="21">
        <v>6.0958806906375004E-4</v>
      </c>
      <c r="R153" s="19"/>
      <c r="S153" s="21">
        <v>-8.9525088367802897E-4</v>
      </c>
      <c r="T153" s="19"/>
      <c r="U153" s="21">
        <v>1.4768611893189801E-2</v>
      </c>
      <c r="V153" s="19"/>
      <c r="W153" s="21">
        <v>3.70210843083515E-4</v>
      </c>
      <c r="X153" s="19"/>
      <c r="Y153" s="21">
        <v>-3.1313411650942701E-4</v>
      </c>
      <c r="Z153" s="19"/>
      <c r="AA153" s="21">
        <v>-5.9109846745511604E-4</v>
      </c>
      <c r="AB153" s="19"/>
      <c r="AC153" s="21">
        <v>3.6042269450800998E-5</v>
      </c>
      <c r="AD153" s="19"/>
      <c r="AE153" s="21">
        <v>2.6891931417643701E-3</v>
      </c>
      <c r="AF153" s="19"/>
      <c r="AG153" s="21">
        <v>2.12929435107729E-3</v>
      </c>
      <c r="AH153" s="19"/>
      <c r="AI153" s="21">
        <v>9.5076615045428198E-4</v>
      </c>
      <c r="AJ153" s="19"/>
      <c r="AK153" s="21">
        <v>-1.16407973743922E-4</v>
      </c>
      <c r="AL153" s="19"/>
      <c r="AM153" s="21">
        <v>1.8588741401425299E-3</v>
      </c>
      <c r="AN153" s="19"/>
      <c r="AO153" s="21">
        <v>-1.5364895843967799E-3</v>
      </c>
      <c r="AP153" s="19"/>
      <c r="AQ153" s="21">
        <v>-2.26441238135237E-4</v>
      </c>
      <c r="AR153" s="19"/>
      <c r="AS153" s="21">
        <v>8.5925574076736101E-5</v>
      </c>
      <c r="AT153" s="19"/>
      <c r="AU153" s="21">
        <v>8.1353285257375297E-4</v>
      </c>
      <c r="AV153" s="19"/>
      <c r="AW153" s="21">
        <v>1.5674629267715299E-3</v>
      </c>
      <c r="AX153" s="19"/>
      <c r="AY153" s="21">
        <v>-7.5259277449445995E-4</v>
      </c>
      <c r="AZ153" s="19"/>
      <c r="BA153" s="21"/>
      <c r="BB153" s="19"/>
    </row>
    <row r="154" spans="1:54" x14ac:dyDescent="0.15">
      <c r="A154" s="17">
        <v>2015</v>
      </c>
      <c r="B154" s="17">
        <v>3</v>
      </c>
      <c r="C154" s="21"/>
      <c r="D154" s="19"/>
      <c r="E154" s="21">
        <v>1.7191153548610501E-2</v>
      </c>
      <c r="F154" s="19"/>
      <c r="G154" s="21">
        <v>-8.7544367971659405E-4</v>
      </c>
      <c r="H154" s="19"/>
      <c r="I154" s="21">
        <v>-1.77456995452739E-4</v>
      </c>
      <c r="J154" s="19"/>
      <c r="K154" s="21">
        <v>1.3504273218069901E-3</v>
      </c>
      <c r="L154" s="19"/>
      <c r="M154" s="21">
        <v>9.8703661720360193E-3</v>
      </c>
      <c r="N154" s="19"/>
      <c r="O154" s="21">
        <v>-2.1254530652419601E-3</v>
      </c>
      <c r="P154" s="19"/>
      <c r="Q154" s="21">
        <v>7.2543702775637695E-4</v>
      </c>
      <c r="R154" s="19"/>
      <c r="S154" s="21">
        <v>-8.3183218510890099E-4</v>
      </c>
      <c r="T154" s="19"/>
      <c r="U154" s="21">
        <v>1.6934789712562799E-2</v>
      </c>
      <c r="V154" s="19"/>
      <c r="W154" s="21">
        <v>5.8898151398830995E-4</v>
      </c>
      <c r="X154" s="19"/>
      <c r="Y154" s="21">
        <v>-4.6186574403262397E-4</v>
      </c>
      <c r="Z154" s="19"/>
      <c r="AA154" s="21">
        <v>-7.3204371727151804E-4</v>
      </c>
      <c r="AB154" s="19"/>
      <c r="AC154" s="21">
        <v>-6.78585093938965E-4</v>
      </c>
      <c r="AD154" s="19"/>
      <c r="AE154" s="21">
        <v>2.6386814138882999E-3</v>
      </c>
      <c r="AF154" s="19"/>
      <c r="AG154" s="21">
        <v>6.6484512654007904E-4</v>
      </c>
      <c r="AH154" s="19"/>
      <c r="AI154" s="21">
        <v>4.5644046812074498E-4</v>
      </c>
      <c r="AJ154" s="19"/>
      <c r="AK154" s="21">
        <v>-1.3203325836599401E-4</v>
      </c>
      <c r="AL154" s="19"/>
      <c r="AM154" s="21">
        <v>1.82785602743342E-3</v>
      </c>
      <c r="AN154" s="19"/>
      <c r="AO154" s="21">
        <v>-1.53414650872822E-3</v>
      </c>
      <c r="AP154" s="19"/>
      <c r="AQ154" s="21">
        <v>-1.44085877493906E-4</v>
      </c>
      <c r="AR154" s="19"/>
      <c r="AS154" s="21">
        <v>7.7617874149504395E-5</v>
      </c>
      <c r="AT154" s="19"/>
      <c r="AU154" s="21">
        <v>8.1765795287143004E-4</v>
      </c>
      <c r="AV154" s="19"/>
      <c r="AW154" s="21">
        <v>1.5717898442371299E-3</v>
      </c>
      <c r="AX154" s="19"/>
      <c r="AY154" s="21">
        <v>-7.5067581453789603E-4</v>
      </c>
      <c r="AZ154" s="19"/>
      <c r="BA154" s="21"/>
      <c r="BB154" s="19"/>
    </row>
    <row r="155" spans="1:54" x14ac:dyDescent="0.15">
      <c r="A155" s="17">
        <v>2015</v>
      </c>
      <c r="B155" s="17">
        <v>4</v>
      </c>
      <c r="C155" s="21"/>
      <c r="D155" s="19"/>
      <c r="E155" s="21">
        <v>1.4549360146528099E-2</v>
      </c>
      <c r="F155" s="19"/>
      <c r="G155" s="21">
        <v>-6.6454859364167005E-4</v>
      </c>
      <c r="H155" s="19"/>
      <c r="I155" s="21">
        <v>-1.35093407282494E-4</v>
      </c>
      <c r="J155" s="19"/>
      <c r="K155" s="21">
        <v>2.5388455010737698E-3</v>
      </c>
      <c r="L155" s="19"/>
      <c r="M155" s="21">
        <v>1.0869200995948399E-2</v>
      </c>
      <c r="N155" s="19"/>
      <c r="O155" s="21">
        <v>-3.0529140216371199E-3</v>
      </c>
      <c r="P155" s="19"/>
      <c r="Q155" s="21">
        <v>8.0678257689191101E-4</v>
      </c>
      <c r="R155" s="19"/>
      <c r="S155" s="21">
        <v>-4.1034371626908601E-4</v>
      </c>
      <c r="T155" s="19"/>
      <c r="U155" s="21">
        <v>1.49258523422265E-2</v>
      </c>
      <c r="V155" s="19"/>
      <c r="W155" s="21">
        <v>1.4278656636288099E-4</v>
      </c>
      <c r="X155" s="19"/>
      <c r="Y155" s="21">
        <v>-8.3796635597934495E-5</v>
      </c>
      <c r="Z155" s="19"/>
      <c r="AA155" s="21">
        <v>-7.1319464283923497E-4</v>
      </c>
      <c r="AB155" s="19"/>
      <c r="AC155" s="21">
        <v>-1.1951940534071701E-3</v>
      </c>
      <c r="AD155" s="19"/>
      <c r="AE155" s="21">
        <v>2.3317004837508999E-3</v>
      </c>
      <c r="AF155" s="19"/>
      <c r="AG155" s="21">
        <v>-1.8596474338772399E-4</v>
      </c>
      <c r="AH155" s="19"/>
      <c r="AI155" s="21">
        <v>-1.2747196536309999E-4</v>
      </c>
      <c r="AJ155" s="19"/>
      <c r="AK155" s="21">
        <v>-1.16651460856309E-4</v>
      </c>
      <c r="AL155" s="19"/>
      <c r="AM155" s="21">
        <v>1.2367341784524E-3</v>
      </c>
      <c r="AN155" s="19"/>
      <c r="AO155" s="21">
        <v>-9.2914101341533002E-4</v>
      </c>
      <c r="AP155" s="19"/>
      <c r="AQ155" s="21">
        <v>2.5723887773155801E-5</v>
      </c>
      <c r="AR155" s="19"/>
      <c r="AS155" s="21">
        <v>8.6834584013576203E-5</v>
      </c>
      <c r="AT155" s="19"/>
      <c r="AU155" s="21">
        <v>5.1136406957773902E-4</v>
      </c>
      <c r="AV155" s="19"/>
      <c r="AW155" s="21">
        <v>1.21221401574551E-3</v>
      </c>
      <c r="AX155" s="19"/>
      <c r="AY155" s="21">
        <v>-7.35030007636095E-4</v>
      </c>
      <c r="AZ155" s="19"/>
      <c r="BA155" s="21"/>
      <c r="BB155" s="19"/>
    </row>
    <row r="156" spans="1:54" x14ac:dyDescent="0.15">
      <c r="A156" s="17">
        <v>2016</v>
      </c>
      <c r="B156" s="17">
        <v>1</v>
      </c>
      <c r="C156" s="21"/>
      <c r="D156" s="19"/>
      <c r="E156" s="21">
        <v>1.9214125994251801E-2</v>
      </c>
      <c r="F156" s="19"/>
      <c r="G156" s="21">
        <v>-1.6802699076945901E-4</v>
      </c>
      <c r="H156" s="19"/>
      <c r="I156" s="21">
        <v>1.18834644575199E-5</v>
      </c>
      <c r="J156" s="19"/>
      <c r="K156" s="21">
        <v>6.2725552231893003E-3</v>
      </c>
      <c r="L156" s="19"/>
      <c r="M156" s="21">
        <v>1.0067489914954901E-2</v>
      </c>
      <c r="N156" s="19"/>
      <c r="O156" s="21">
        <v>-3.6426010640970702E-3</v>
      </c>
      <c r="P156" s="19"/>
      <c r="Q156" s="21">
        <v>5.3673745231203496E-4</v>
      </c>
      <c r="R156" s="19"/>
      <c r="S156" s="21">
        <v>3.2182279651770102E-5</v>
      </c>
      <c r="T156" s="19"/>
      <c r="U156" s="21">
        <v>1.23430081829927E-2</v>
      </c>
      <c r="V156" s="19"/>
      <c r="W156" s="21">
        <v>2.9277052014256398E-4</v>
      </c>
      <c r="X156" s="19"/>
      <c r="Y156" s="21">
        <v>7.3296572203464196E-4</v>
      </c>
      <c r="Z156" s="19"/>
      <c r="AA156" s="21">
        <v>-3.3058955350998302E-4</v>
      </c>
      <c r="AB156" s="19"/>
      <c r="AC156" s="21">
        <v>-1.18655098401503E-3</v>
      </c>
      <c r="AD156" s="19"/>
      <c r="AE156" s="21">
        <v>1.94058837782877E-3</v>
      </c>
      <c r="AF156" s="19"/>
      <c r="AG156" s="21">
        <v>-1.13766801486406E-3</v>
      </c>
      <c r="AH156" s="19"/>
      <c r="AI156" s="21">
        <v>2.8107637290217099E-5</v>
      </c>
      <c r="AJ156" s="19"/>
      <c r="AK156" s="21">
        <v>-7.6422470729610301E-5</v>
      </c>
      <c r="AL156" s="19"/>
      <c r="AM156" s="21">
        <v>3.0746116109028202E-3</v>
      </c>
      <c r="AN156" s="19"/>
      <c r="AO156" s="21">
        <v>1.04539641745402E-5</v>
      </c>
      <c r="AP156" s="19"/>
      <c r="AQ156" s="21">
        <v>-1.1899329347169201E-4</v>
      </c>
      <c r="AR156" s="19"/>
      <c r="AS156" s="21">
        <v>1.1705416767461599E-4</v>
      </c>
      <c r="AT156" s="19"/>
      <c r="AU156" s="21">
        <v>6.7085400677757505E-4</v>
      </c>
      <c r="AV156" s="19"/>
      <c r="AW156" s="21">
        <v>1.33939883611818E-3</v>
      </c>
      <c r="AX156" s="19"/>
      <c r="AY156" s="21">
        <v>-6.34295131259178E-4</v>
      </c>
      <c r="AZ156" s="19"/>
      <c r="BA156" s="21"/>
      <c r="BB156" s="19"/>
    </row>
    <row r="157" spans="1:54" x14ac:dyDescent="0.15">
      <c r="A157" s="17">
        <v>2016</v>
      </c>
      <c r="B157" s="17">
        <v>2</v>
      </c>
      <c r="C157" s="21"/>
      <c r="D157" s="19"/>
      <c r="E157" s="21">
        <v>1.9800344267860401E-2</v>
      </c>
      <c r="F157" s="19"/>
      <c r="G157" s="21">
        <v>1.08998732305833E-4</v>
      </c>
      <c r="H157" s="19"/>
      <c r="I157" s="21">
        <v>1.73843859274884E-5</v>
      </c>
      <c r="J157" s="19"/>
      <c r="K157" s="21">
        <v>6.4707991015069801E-3</v>
      </c>
      <c r="L157" s="19"/>
      <c r="M157" s="21">
        <v>8.5120124930174092E-3</v>
      </c>
      <c r="N157" s="19"/>
      <c r="O157" s="21">
        <v>-2.7899201327691902E-3</v>
      </c>
      <c r="P157" s="19"/>
      <c r="Q157" s="21">
        <v>8.0761480724882002E-5</v>
      </c>
      <c r="R157" s="19"/>
      <c r="S157" s="21">
        <v>7.42451471307149E-4</v>
      </c>
      <c r="T157" s="19"/>
      <c r="U157" s="21">
        <v>8.4027574764205595E-3</v>
      </c>
      <c r="V157" s="19"/>
      <c r="W157" s="21">
        <v>-1.6527448428702601E-4</v>
      </c>
      <c r="X157" s="19"/>
      <c r="Y157" s="21">
        <v>1.2396082791103001E-3</v>
      </c>
      <c r="Z157" s="19"/>
      <c r="AA157" s="21">
        <v>-2.9848831940800099E-4</v>
      </c>
      <c r="AB157" s="19"/>
      <c r="AC157" s="21">
        <v>1.7423699363784499E-4</v>
      </c>
      <c r="AD157" s="19"/>
      <c r="AE157" s="21">
        <v>1.6444139206577E-3</v>
      </c>
      <c r="AF157" s="19"/>
      <c r="AG157" s="21">
        <v>-5.6859424818147695E-4</v>
      </c>
      <c r="AH157" s="19"/>
      <c r="AI157" s="21">
        <v>9.5114817359866704E-5</v>
      </c>
      <c r="AJ157" s="19"/>
      <c r="AK157" s="21">
        <v>-3.7241608419569003E-5</v>
      </c>
      <c r="AL157" s="19"/>
      <c r="AM157" s="21">
        <v>3.3641153287493398E-3</v>
      </c>
      <c r="AN157" s="19"/>
      <c r="AO157" s="21">
        <v>7.1615726965086602E-4</v>
      </c>
      <c r="AP157" s="19"/>
      <c r="AQ157" s="21">
        <v>-2.12049731249073E-4</v>
      </c>
      <c r="AR157" s="19"/>
      <c r="AS157" s="21">
        <v>1.2414468256870899E-4</v>
      </c>
      <c r="AT157" s="19"/>
      <c r="AU157" s="21">
        <v>5.7285182335142998E-4</v>
      </c>
      <c r="AV157" s="19"/>
      <c r="AW157" s="21">
        <v>1.1983972462308299E-3</v>
      </c>
      <c r="AX157" s="19"/>
      <c r="AY157" s="21">
        <v>-6.2309922047795697E-4</v>
      </c>
      <c r="AZ157" s="19"/>
      <c r="BA157" s="21"/>
      <c r="BB157" s="19"/>
    </row>
    <row r="158" spans="1:54" x14ac:dyDescent="0.15">
      <c r="A158" s="17">
        <v>2016</v>
      </c>
      <c r="B158" s="17">
        <v>3</v>
      </c>
      <c r="C158" s="21"/>
      <c r="D158" s="19"/>
      <c r="E158" s="21">
        <v>1.54148343844152E-2</v>
      </c>
      <c r="F158" s="19"/>
      <c r="G158" s="21">
        <v>1.9584230639128799E-4</v>
      </c>
      <c r="H158" s="19"/>
      <c r="I158" s="21">
        <v>4.8520758381458303E-5</v>
      </c>
      <c r="J158" s="19"/>
      <c r="K158" s="21">
        <v>6.6675450552131704E-3</v>
      </c>
      <c r="L158" s="19"/>
      <c r="M158" s="21">
        <v>7.0875739107457997E-3</v>
      </c>
      <c r="N158" s="19"/>
      <c r="O158" s="21">
        <v>-2.2979646822217101E-3</v>
      </c>
      <c r="P158" s="19"/>
      <c r="Q158" s="21">
        <v>1.5309073910320699E-5</v>
      </c>
      <c r="R158" s="19"/>
      <c r="S158" s="21">
        <v>7.3968780539370599E-4</v>
      </c>
      <c r="T158" s="19"/>
      <c r="U158" s="21">
        <v>2.2548701608069402E-3</v>
      </c>
      <c r="V158" s="19"/>
      <c r="W158" s="21">
        <v>-5.0611261729344495E-4</v>
      </c>
      <c r="X158" s="19"/>
      <c r="Y158" s="21">
        <v>9.1609019544118002E-5</v>
      </c>
      <c r="Z158" s="19"/>
      <c r="AA158" s="21">
        <v>2.3480712555672299E-4</v>
      </c>
      <c r="AB158" s="19"/>
      <c r="AC158" s="21">
        <v>1.1353870340192801E-3</v>
      </c>
      <c r="AD158" s="19"/>
      <c r="AE158" s="21">
        <v>1.57679715871574E-3</v>
      </c>
      <c r="AF158" s="19"/>
      <c r="AG158" s="21">
        <v>-6.3817789403208802E-4</v>
      </c>
      <c r="AH158" s="19"/>
      <c r="AI158" s="21">
        <v>2.2099704820666201E-4</v>
      </c>
      <c r="AJ158" s="19"/>
      <c r="AK158" s="21">
        <v>-7.0036955702544904E-6</v>
      </c>
      <c r="AL158" s="19"/>
      <c r="AM158" s="21">
        <v>3.6295064379560601E-3</v>
      </c>
      <c r="AN158" s="19"/>
      <c r="AO158" s="21">
        <v>1.20242936457794E-3</v>
      </c>
      <c r="AP158" s="19"/>
      <c r="AQ158" s="21">
        <v>-3.3619356905330002E-5</v>
      </c>
      <c r="AR158" s="19"/>
      <c r="AS158" s="21">
        <v>1.1317173476084701E-4</v>
      </c>
      <c r="AT158" s="19"/>
      <c r="AU158" s="21">
        <v>3.3738337747947901E-4</v>
      </c>
      <c r="AV158" s="19"/>
      <c r="AW158" s="21">
        <v>9.60838983787304E-4</v>
      </c>
      <c r="AX158" s="19"/>
      <c r="AY158" s="21">
        <v>-6.2184630897529599E-4</v>
      </c>
      <c r="AZ158" s="19"/>
      <c r="BA158" s="21"/>
      <c r="BB158" s="19"/>
    </row>
    <row r="159" spans="1:54" x14ac:dyDescent="0.15">
      <c r="A159" s="17">
        <v>2016</v>
      </c>
      <c r="B159" s="17">
        <v>4</v>
      </c>
      <c r="C159" s="21"/>
      <c r="D159" s="19"/>
      <c r="E159" s="21">
        <v>1.34281898182123E-2</v>
      </c>
      <c r="F159" s="19"/>
      <c r="G159" s="21">
        <v>9.9247448723726396E-5</v>
      </c>
      <c r="H159" s="19"/>
      <c r="I159" s="21">
        <v>7.2179662852799804E-5</v>
      </c>
      <c r="J159" s="19"/>
      <c r="K159" s="21">
        <v>7.7093174867547496E-3</v>
      </c>
      <c r="L159" s="19"/>
      <c r="M159" s="21">
        <v>6.5678276730692002E-3</v>
      </c>
      <c r="N159" s="19"/>
      <c r="O159" s="21">
        <v>-2.6962740490371899E-3</v>
      </c>
      <c r="P159" s="19"/>
      <c r="Q159" s="21">
        <v>-3.2986367111125398E-4</v>
      </c>
      <c r="R159" s="19"/>
      <c r="S159" s="21">
        <v>6.6429846993151505E-4</v>
      </c>
      <c r="T159" s="19"/>
      <c r="U159" s="21">
        <v>1.7153512623439E-4</v>
      </c>
      <c r="V159" s="19"/>
      <c r="W159" s="21">
        <v>1.416257221694E-4</v>
      </c>
      <c r="X159" s="19"/>
      <c r="Y159" s="21">
        <v>1.18757991650454E-3</v>
      </c>
      <c r="Z159" s="19"/>
      <c r="AA159" s="21">
        <v>2.6777531386280802E-4</v>
      </c>
      <c r="AB159" s="19"/>
      <c r="AC159" s="21">
        <v>3.83568576645652E-4</v>
      </c>
      <c r="AD159" s="19"/>
      <c r="AE159" s="21">
        <v>1.6738593285964801E-3</v>
      </c>
      <c r="AF159" s="19"/>
      <c r="AG159" s="21">
        <v>4.4718087032498698E-4</v>
      </c>
      <c r="AH159" s="19"/>
      <c r="AI159" s="21">
        <v>4.7887952640623802E-4</v>
      </c>
      <c r="AJ159" s="19"/>
      <c r="AK159" s="21">
        <v>1.5416378025664699E-5</v>
      </c>
      <c r="AL159" s="19"/>
      <c r="AM159" s="21">
        <v>4.1664320547055702E-3</v>
      </c>
      <c r="AN159" s="19"/>
      <c r="AO159" s="21">
        <v>1.25999224738577E-3</v>
      </c>
      <c r="AP159" s="19"/>
      <c r="AQ159" s="21">
        <v>-5.50264280827707E-5</v>
      </c>
      <c r="AR159" s="19"/>
      <c r="AS159" s="21">
        <v>7.9301991554564007E-5</v>
      </c>
      <c r="AT159" s="19"/>
      <c r="AU159" s="21">
        <v>3.0710111001890902E-4</v>
      </c>
      <c r="AV159" s="19"/>
      <c r="AW159" s="21">
        <v>8.74754832868814E-4</v>
      </c>
      <c r="AX159" s="19"/>
      <c r="AY159" s="21">
        <v>-6.1017799646288101E-4</v>
      </c>
      <c r="AZ159" s="19"/>
      <c r="BA159" s="21"/>
      <c r="BB159" s="19"/>
    </row>
    <row r="160" spans="1:54" x14ac:dyDescent="0.15">
      <c r="A160" s="17">
        <v>2017</v>
      </c>
      <c r="B160" s="17">
        <v>1</v>
      </c>
      <c r="C160" s="21"/>
      <c r="D160" s="19"/>
      <c r="E160" s="21">
        <v>2.0484363388988701E-2</v>
      </c>
      <c r="F160" s="19"/>
      <c r="G160" s="21">
        <v>-2.1746742398724901E-4</v>
      </c>
      <c r="H160" s="19"/>
      <c r="I160" s="21">
        <v>5.2868131448474097E-5</v>
      </c>
      <c r="J160" s="19"/>
      <c r="K160" s="21">
        <v>1.1581455601189001E-2</v>
      </c>
      <c r="L160" s="19"/>
      <c r="M160" s="21">
        <v>7.9394424607770603E-3</v>
      </c>
      <c r="N160" s="19"/>
      <c r="O160" s="21">
        <v>2.1405506807560601E-8</v>
      </c>
      <c r="P160" s="19"/>
      <c r="Q160" s="21">
        <v>-6.0442514738563399E-4</v>
      </c>
      <c r="R160" s="19"/>
      <c r="S160" s="21">
        <v>1.5240390217751399E-4</v>
      </c>
      <c r="T160" s="19"/>
      <c r="U160" s="21">
        <v>7.24667422995978E-4</v>
      </c>
      <c r="V160" s="19"/>
      <c r="W160" s="21">
        <v>8.5999876296969694E-5</v>
      </c>
      <c r="X160" s="19"/>
      <c r="Y160" s="21">
        <v>1.0400555188986101E-3</v>
      </c>
      <c r="Z160" s="19"/>
      <c r="AA160" s="21">
        <v>7.9080717335097008E-6</v>
      </c>
      <c r="AB160" s="19"/>
      <c r="AC160" s="21">
        <v>-9.7974319203820905E-4</v>
      </c>
      <c r="AD160" s="19"/>
      <c r="AE160" s="21">
        <v>2.0506026280454402E-3</v>
      </c>
      <c r="AF160" s="19"/>
      <c r="AG160" s="21">
        <v>9.9509895045910598E-4</v>
      </c>
      <c r="AH160" s="19"/>
      <c r="AI160" s="21">
        <v>6.7625635214828403E-4</v>
      </c>
      <c r="AJ160" s="19"/>
      <c r="AK160" s="21">
        <v>3.0949935930291403E-5</v>
      </c>
      <c r="AL160" s="19"/>
      <c r="AM160" s="21">
        <v>3.6305264186728601E-3</v>
      </c>
      <c r="AN160" s="19"/>
      <c r="AO160" s="21">
        <v>1.0931072792048099E-3</v>
      </c>
      <c r="AP160" s="19"/>
      <c r="AQ160" s="21">
        <v>1.99071074629743E-4</v>
      </c>
      <c r="AR160" s="19"/>
      <c r="AS160" s="21">
        <v>2.3616838608009399E-5</v>
      </c>
      <c r="AT160" s="19"/>
      <c r="AU160" s="21">
        <v>7.8432414355782696E-4</v>
      </c>
      <c r="AV160" s="19"/>
      <c r="AW160" s="21">
        <v>1.42895729587006E-3</v>
      </c>
      <c r="AX160" s="19"/>
      <c r="AY160" s="21">
        <v>-6.2000779166879302E-4</v>
      </c>
      <c r="AZ160" s="19"/>
      <c r="BA160" s="21"/>
      <c r="BB160" s="19"/>
    </row>
    <row r="161" spans="1:54" x14ac:dyDescent="0.15">
      <c r="A161" s="17">
        <v>2017</v>
      </c>
      <c r="B161" s="17">
        <v>2</v>
      </c>
      <c r="C161" s="21"/>
      <c r="D161" s="19"/>
      <c r="E161" s="21">
        <v>1.2372852966137601E-2</v>
      </c>
      <c r="F161" s="19"/>
      <c r="G161" s="21">
        <v>-3.2254466519221101E-4</v>
      </c>
      <c r="H161" s="19"/>
      <c r="I161" s="21">
        <v>4.1485108489815798E-5</v>
      </c>
      <c r="J161" s="19"/>
      <c r="K161" s="21">
        <v>8.3513553358919405E-3</v>
      </c>
      <c r="L161" s="19"/>
      <c r="M161" s="21">
        <v>7.5474204389432697E-3</v>
      </c>
      <c r="N161" s="19"/>
      <c r="O161" s="21">
        <v>5.4232382591183105E-4</v>
      </c>
      <c r="P161" s="19"/>
      <c r="Q161" s="21">
        <v>-3.84387872974704E-4</v>
      </c>
      <c r="R161" s="19"/>
      <c r="S161" s="21">
        <v>-1.03511375595883E-4</v>
      </c>
      <c r="T161" s="19"/>
      <c r="U161" s="21">
        <v>-4.1464887723306303E-3</v>
      </c>
      <c r="V161" s="19"/>
      <c r="W161" s="21">
        <v>-2.6640845737132602E-4</v>
      </c>
      <c r="X161" s="19"/>
      <c r="Y161" s="21">
        <v>4.76839422723938E-4</v>
      </c>
      <c r="Z161" s="19"/>
      <c r="AA161" s="21">
        <v>7.1517532354929995E-4</v>
      </c>
      <c r="AB161" s="19"/>
      <c r="AC161" s="21">
        <v>-5.1298403007039102E-4</v>
      </c>
      <c r="AD161" s="19"/>
      <c r="AE161" s="21">
        <v>2.0842652711108001E-3</v>
      </c>
      <c r="AF161" s="19"/>
      <c r="AG161" s="21">
        <v>6.9981383981331804E-4</v>
      </c>
      <c r="AH161" s="19"/>
      <c r="AI161" s="21">
        <v>7.2805545280871904E-4</v>
      </c>
      <c r="AJ161" s="19"/>
      <c r="AK161" s="21">
        <v>4.0698306659213602E-5</v>
      </c>
      <c r="AL161" s="19"/>
      <c r="AM161" s="21">
        <v>3.2637722270244499E-3</v>
      </c>
      <c r="AN161" s="19"/>
      <c r="AO161" s="21">
        <v>8.1434829390498401E-4</v>
      </c>
      <c r="AP161" s="19"/>
      <c r="AQ161" s="21">
        <v>7.9026611276540194E-5</v>
      </c>
      <c r="AR161" s="19"/>
      <c r="AS161" s="21">
        <v>2.5913524060853498E-6</v>
      </c>
      <c r="AT161" s="19"/>
      <c r="AU161" s="21">
        <v>3.95659310691216E-4</v>
      </c>
      <c r="AV161" s="19"/>
      <c r="AW161" s="21">
        <v>1.0139523877894701E-3</v>
      </c>
      <c r="AX161" s="19"/>
      <c r="AY161" s="21">
        <v>-6.0435019909775198E-4</v>
      </c>
      <c r="AZ161" s="19"/>
      <c r="BA161" s="21"/>
      <c r="BB161" s="19"/>
    </row>
    <row r="162" spans="1:54" x14ac:dyDescent="0.15">
      <c r="A162" s="17">
        <v>2017</v>
      </c>
      <c r="B162" s="17">
        <v>3</v>
      </c>
      <c r="C162" s="21"/>
      <c r="D162" s="19"/>
      <c r="E162" s="21">
        <v>1.45248095351742E-2</v>
      </c>
      <c r="F162" s="19"/>
      <c r="G162" s="21">
        <v>-2.6336510728551998E-4</v>
      </c>
      <c r="H162" s="19"/>
      <c r="I162" s="21">
        <v>6.0261010010414899E-5</v>
      </c>
      <c r="J162" s="19"/>
      <c r="K162" s="21">
        <v>6.3461700228644403E-3</v>
      </c>
      <c r="L162" s="19"/>
      <c r="M162" s="21">
        <v>6.4816146506748397E-3</v>
      </c>
      <c r="N162" s="19"/>
      <c r="O162" s="21">
        <v>2.7052020844323698E-3</v>
      </c>
      <c r="P162" s="19"/>
      <c r="Q162" s="21">
        <v>-4.9691947558812397E-4</v>
      </c>
      <c r="R162" s="19"/>
      <c r="S162" s="21">
        <v>9.80772550602185E-5</v>
      </c>
      <c r="T162" s="19"/>
      <c r="U162" s="21">
        <v>-3.8056943663534598E-3</v>
      </c>
      <c r="V162" s="19"/>
      <c r="W162" s="21">
        <v>-3.5966859477390401E-4</v>
      </c>
      <c r="X162" s="19"/>
      <c r="Y162" s="21">
        <v>1.92770752142877E-3</v>
      </c>
      <c r="Z162" s="19"/>
      <c r="AA162" s="21">
        <v>4.3775629898418699E-4</v>
      </c>
      <c r="AB162" s="19"/>
      <c r="AC162" s="21">
        <v>-1.4908251603159199E-3</v>
      </c>
      <c r="AD162" s="19"/>
      <c r="AE162" s="21">
        <v>1.9474777051188799E-3</v>
      </c>
      <c r="AF162" s="19"/>
      <c r="AG162" s="21">
        <v>2.36591772918194E-3</v>
      </c>
      <c r="AH162" s="19"/>
      <c r="AI162" s="21">
        <v>1.15860464078177E-3</v>
      </c>
      <c r="AJ162" s="19"/>
      <c r="AK162" s="21">
        <v>4.8017641579283703E-5</v>
      </c>
      <c r="AL162" s="19"/>
      <c r="AM162" s="21">
        <v>2.5066086277047298E-3</v>
      </c>
      <c r="AN162" s="19"/>
      <c r="AO162" s="21">
        <v>4.8770032898193098E-4</v>
      </c>
      <c r="AP162" s="19"/>
      <c r="AQ162" s="21">
        <v>3.2251074825433298E-4</v>
      </c>
      <c r="AR162" s="19"/>
      <c r="AS162" s="21">
        <v>1.7872637967872799E-5</v>
      </c>
      <c r="AT162" s="19"/>
      <c r="AU162" s="21">
        <v>2.6243677723154698E-4</v>
      </c>
      <c r="AV162" s="19"/>
      <c r="AW162" s="21">
        <v>8.7717162619270299E-4</v>
      </c>
      <c r="AX162" s="19"/>
      <c r="AY162" s="21">
        <v>-6.0718271150813805E-4</v>
      </c>
      <c r="AZ162" s="19"/>
      <c r="BA162" s="21"/>
      <c r="BB162" s="19"/>
    </row>
    <row r="163" spans="1:54" x14ac:dyDescent="0.15">
      <c r="A163" s="17">
        <v>2017</v>
      </c>
      <c r="B163" s="17">
        <v>4</v>
      </c>
      <c r="C163" s="21"/>
      <c r="D163" s="19"/>
      <c r="E163" s="21">
        <v>1.9521381796618002E-2</v>
      </c>
      <c r="F163" s="19"/>
      <c r="G163" s="21">
        <v>-2.0170808658427399E-5</v>
      </c>
      <c r="H163" s="19"/>
      <c r="I163" s="21">
        <v>1.12641774927577E-4</v>
      </c>
      <c r="J163" s="19"/>
      <c r="K163" s="21">
        <v>9.3271557372385603E-3</v>
      </c>
      <c r="L163" s="19"/>
      <c r="M163" s="21">
        <v>5.6097916533623697E-3</v>
      </c>
      <c r="N163" s="19"/>
      <c r="O163" s="21">
        <v>3.00374343053881E-3</v>
      </c>
      <c r="P163" s="19"/>
      <c r="Q163" s="21">
        <v>-3.5043155307948001E-4</v>
      </c>
      <c r="R163" s="19"/>
      <c r="S163" s="21">
        <v>1.32419324371268E-3</v>
      </c>
      <c r="T163" s="19"/>
      <c r="U163" s="21">
        <v>-4.7493390088148204E-3</v>
      </c>
      <c r="V163" s="19"/>
      <c r="W163" s="21">
        <v>-9.2660526824249001E-4</v>
      </c>
      <c r="X163" s="19"/>
      <c r="Y163" s="21">
        <v>2.2265208569103101E-3</v>
      </c>
      <c r="Z163" s="19"/>
      <c r="AA163" s="21">
        <v>4.1113151470551201E-4</v>
      </c>
      <c r="AB163" s="19"/>
      <c r="AC163" s="21">
        <v>3.4608266082069103E-4</v>
      </c>
      <c r="AD163" s="19"/>
      <c r="AE163" s="21">
        <v>1.5499195117558301E-3</v>
      </c>
      <c r="AF163" s="19"/>
      <c r="AG163" s="21">
        <v>2.8390471701365402E-3</v>
      </c>
      <c r="AH163" s="19"/>
      <c r="AI163" s="21">
        <v>1.4476740229204901E-3</v>
      </c>
      <c r="AJ163" s="19"/>
      <c r="AK163" s="21">
        <v>5.0178515115764903E-5</v>
      </c>
      <c r="AL163" s="19"/>
      <c r="AM163" s="21">
        <v>1.56263986297244E-3</v>
      </c>
      <c r="AN163" s="19"/>
      <c r="AO163" s="21">
        <v>2.70715210853337E-4</v>
      </c>
      <c r="AP163" s="19"/>
      <c r="AQ163" s="21">
        <v>2.2524173049417499E-4</v>
      </c>
      <c r="AR163" s="19"/>
      <c r="AS163" s="21">
        <v>7.0841479769285303E-5</v>
      </c>
      <c r="AT163" s="19"/>
      <c r="AU163" s="21">
        <v>9.9214239302171993E-5</v>
      </c>
      <c r="AV163" s="19"/>
      <c r="AW163" s="21">
        <v>6.3681910254470304E-4</v>
      </c>
      <c r="AX163" s="19"/>
      <c r="AY163" s="21">
        <v>-5.9805572379734997E-4</v>
      </c>
      <c r="AZ163" s="19"/>
      <c r="BA163" s="21"/>
      <c r="BB163" s="19"/>
    </row>
    <row r="164" spans="1:54" x14ac:dyDescent="0.15">
      <c r="A164" s="17">
        <v>2018</v>
      </c>
      <c r="B164" s="17">
        <v>1</v>
      </c>
      <c r="C164" s="21"/>
      <c r="D164" s="19"/>
      <c r="E164" s="21">
        <v>2.3566664929965099E-2</v>
      </c>
      <c r="F164" s="19"/>
      <c r="G164" s="21">
        <v>4.4455138459044001E-4</v>
      </c>
      <c r="H164" s="19"/>
      <c r="I164" s="21">
        <v>1.6901168909299699E-4</v>
      </c>
      <c r="J164" s="19"/>
      <c r="K164" s="21">
        <v>7.6275648563200104E-3</v>
      </c>
      <c r="L164" s="19"/>
      <c r="M164" s="21">
        <v>6.1829795281221796E-3</v>
      </c>
      <c r="N164" s="19"/>
      <c r="O164" s="21">
        <v>2.88091272368097E-3</v>
      </c>
      <c r="P164" s="19"/>
      <c r="Q164" s="21">
        <v>-2.82685339934188E-5</v>
      </c>
      <c r="R164" s="19"/>
      <c r="S164" s="21">
        <v>1.6916876300269901E-3</v>
      </c>
      <c r="T164" s="19"/>
      <c r="U164" s="21">
        <v>-4.6683209032438401E-3</v>
      </c>
      <c r="V164" s="19"/>
      <c r="W164" s="21">
        <v>-7.3691792403529697E-4</v>
      </c>
      <c r="X164" s="19"/>
      <c r="Y164" s="21">
        <v>2.79306205370496E-3</v>
      </c>
      <c r="Z164" s="19"/>
      <c r="AA164" s="21">
        <v>1.0042394131101499E-3</v>
      </c>
      <c r="AB164" s="19"/>
      <c r="AC164" s="21">
        <v>2.1342236509308398E-3</v>
      </c>
      <c r="AD164" s="19"/>
      <c r="AE164" s="21">
        <v>9.8991892302554402E-4</v>
      </c>
      <c r="AF164" s="19"/>
      <c r="AG164" s="21">
        <v>5.9968153610447904E-3</v>
      </c>
      <c r="AH164" s="19"/>
      <c r="AI164" s="21">
        <v>8.4205951359631102E-4</v>
      </c>
      <c r="AJ164" s="19"/>
      <c r="AK164" s="21">
        <v>4.9733007287149603E-5</v>
      </c>
      <c r="AL164" s="19"/>
      <c r="AM164" s="21">
        <v>1.4549541228291399E-3</v>
      </c>
      <c r="AN164" s="19"/>
      <c r="AO164" s="21">
        <v>-1.32982613202189E-4</v>
      </c>
      <c r="AP164" s="19"/>
      <c r="AQ164" s="21">
        <v>2.55633492267088E-4</v>
      </c>
      <c r="AR164" s="19"/>
      <c r="AS164" s="21">
        <v>1.70557122200627E-4</v>
      </c>
      <c r="AT164" s="19"/>
      <c r="AU164" s="21">
        <v>-2.2624742000077499E-4</v>
      </c>
      <c r="AV164" s="19"/>
      <c r="AW164" s="21">
        <v>2.87791565519852E-4</v>
      </c>
      <c r="AX164" s="19"/>
      <c r="AY164" s="21">
        <v>-5.0252131562679404E-4</v>
      </c>
      <c r="AZ164" s="19"/>
      <c r="BA164" s="21"/>
      <c r="BB164" s="19"/>
    </row>
    <row r="165" spans="1:54" x14ac:dyDescent="0.15">
      <c r="A165" s="17">
        <v>2018</v>
      </c>
      <c r="B165" s="17">
        <v>2</v>
      </c>
      <c r="C165" s="21"/>
      <c r="D165" s="19"/>
      <c r="E165" s="21">
        <v>3.4254680988427502E-2</v>
      </c>
      <c r="F165" s="19"/>
      <c r="G165" s="21">
        <v>6.4605658463676499E-4</v>
      </c>
      <c r="H165" s="19"/>
      <c r="I165" s="21">
        <v>2.1039692956433201E-4</v>
      </c>
      <c r="J165" s="19"/>
      <c r="K165" s="21">
        <v>1.19940358064699E-2</v>
      </c>
      <c r="L165" s="19"/>
      <c r="M165" s="21">
        <v>5.9981405686592004E-3</v>
      </c>
      <c r="N165" s="19"/>
      <c r="O165" s="21">
        <v>3.42588500151875E-3</v>
      </c>
      <c r="P165" s="19"/>
      <c r="Q165" s="21">
        <v>7.8611239017214193E-5</v>
      </c>
      <c r="R165" s="19"/>
      <c r="S165" s="21">
        <v>2.4508021499838402E-3</v>
      </c>
      <c r="T165" s="19"/>
      <c r="U165" s="21">
        <v>-1.7307478071699599E-3</v>
      </c>
      <c r="V165" s="19"/>
      <c r="W165" s="21">
        <v>-3.5707352742381698E-4</v>
      </c>
      <c r="X165" s="19"/>
      <c r="Y165" s="21">
        <v>3.73445619595166E-3</v>
      </c>
      <c r="Z165" s="19"/>
      <c r="AA165" s="21">
        <v>8.3759416662065498E-4</v>
      </c>
      <c r="AB165" s="19"/>
      <c r="AC165" s="21">
        <v>2.3535913271532502E-3</v>
      </c>
      <c r="AD165" s="19"/>
      <c r="AE165" s="21">
        <v>5.1929986974754002E-4</v>
      </c>
      <c r="AF165" s="19"/>
      <c r="AG165" s="21">
        <v>7.3156248479267797E-3</v>
      </c>
      <c r="AH165" s="19"/>
      <c r="AI165" s="21">
        <v>7.9361373878972805E-4</v>
      </c>
      <c r="AJ165" s="19"/>
      <c r="AK165" s="21">
        <v>4.0244987028591803E-5</v>
      </c>
      <c r="AL165" s="19"/>
      <c r="AM165" s="21">
        <v>1.3132794666505701E-3</v>
      </c>
      <c r="AN165" s="19"/>
      <c r="AO165" s="21">
        <v>-3.1524848853862E-4</v>
      </c>
      <c r="AP165" s="19"/>
      <c r="AQ165" s="21">
        <v>5.6174287282773495E-4</v>
      </c>
      <c r="AR165" s="19"/>
      <c r="AS165" s="21">
        <v>2.1616954732099099E-4</v>
      </c>
      <c r="AT165" s="19"/>
      <c r="AU165" s="21">
        <v>-6.3260781362240901E-5</v>
      </c>
      <c r="AV165" s="19"/>
      <c r="AW165" s="21">
        <v>4.0158874718831098E-4</v>
      </c>
      <c r="AX165" s="19"/>
      <c r="AY165" s="21">
        <v>-4.9513603937527796E-4</v>
      </c>
      <c r="AZ165" s="19"/>
      <c r="BA165" s="21"/>
      <c r="BB165" s="19"/>
    </row>
    <row r="166" spans="1:54" x14ac:dyDescent="0.15">
      <c r="A166" s="17">
        <v>2018</v>
      </c>
      <c r="B166" s="17">
        <v>3</v>
      </c>
      <c r="C166" s="21"/>
      <c r="D166" s="19"/>
      <c r="E166" s="21">
        <v>2.4376565287842399E-2</v>
      </c>
      <c r="F166" s="19"/>
      <c r="G166" s="21">
        <v>6.4152839766018997E-4</v>
      </c>
      <c r="H166" s="19"/>
      <c r="I166" s="21">
        <v>1.92928224243568E-4</v>
      </c>
      <c r="J166" s="19"/>
      <c r="K166" s="21">
        <v>9.3667447062971403E-3</v>
      </c>
      <c r="L166" s="19"/>
      <c r="M166" s="21">
        <v>6.4907856838637996E-3</v>
      </c>
      <c r="N166" s="19"/>
      <c r="O166" s="21">
        <v>1.73442499491808E-3</v>
      </c>
      <c r="P166" s="19"/>
      <c r="Q166" s="21">
        <v>2.4363243346244899E-4</v>
      </c>
      <c r="R166" s="19"/>
      <c r="S166" s="21">
        <v>2.1383575092843899E-3</v>
      </c>
      <c r="T166" s="19"/>
      <c r="U166" s="21">
        <v>-5.4687996160741204E-3</v>
      </c>
      <c r="V166" s="19"/>
      <c r="W166" s="21">
        <v>-7.4560046916806195E-4</v>
      </c>
      <c r="X166" s="19"/>
      <c r="Y166" s="21">
        <v>2.1975775507103602E-3</v>
      </c>
      <c r="Z166" s="19"/>
      <c r="AA166" s="21">
        <v>9.6852852455094095E-4</v>
      </c>
      <c r="AB166" s="19"/>
      <c r="AC166" s="21">
        <v>2.4646935464549299E-3</v>
      </c>
      <c r="AD166" s="19"/>
      <c r="AE166" s="21">
        <v>1.6850842430989499E-4</v>
      </c>
      <c r="AF166" s="19"/>
      <c r="AG166" s="21">
        <v>7.7923602983623001E-3</v>
      </c>
      <c r="AH166" s="19"/>
      <c r="AI166" s="21">
        <v>2.7675610703424298E-4</v>
      </c>
      <c r="AJ166" s="19"/>
      <c r="AK166" s="21">
        <v>2.4315032992072199E-5</v>
      </c>
      <c r="AL166" s="19"/>
      <c r="AM166" s="21">
        <v>1.4861767860990199E-3</v>
      </c>
      <c r="AN166" s="19"/>
      <c r="AO166" s="21">
        <v>-3.1906174202238699E-4</v>
      </c>
      <c r="AP166" s="19"/>
      <c r="AQ166" s="21">
        <v>4.8258012257725198E-4</v>
      </c>
      <c r="AR166" s="19"/>
      <c r="AS166" s="21">
        <v>2.1518164582831601E-4</v>
      </c>
      <c r="AT166" s="19"/>
      <c r="AU166" s="21">
        <v>-7.7320799535522699E-4</v>
      </c>
      <c r="AV166" s="19"/>
      <c r="AW166" s="21">
        <v>-2.3190343321347E-4</v>
      </c>
      <c r="AX166" s="19"/>
      <c r="AY166" s="21">
        <v>-4.9141529983497004E-4</v>
      </c>
      <c r="AZ166" s="19"/>
      <c r="BA166" s="21"/>
      <c r="BB166" s="19"/>
    </row>
    <row r="167" spans="1:54" x14ac:dyDescent="0.15">
      <c r="A167" s="17">
        <v>2018</v>
      </c>
      <c r="B167" s="17">
        <v>4</v>
      </c>
      <c r="C167" s="21"/>
      <c r="D167" s="19"/>
      <c r="E167" s="21">
        <v>1.9819921931176002E-2</v>
      </c>
      <c r="F167" s="19"/>
      <c r="G167" s="21">
        <v>4.1664592925110097E-4</v>
      </c>
      <c r="H167" s="19"/>
      <c r="I167" s="21">
        <v>1.3304116269962599E-4</v>
      </c>
      <c r="J167" s="19"/>
      <c r="K167" s="21">
        <v>8.0070207203147992E-3</v>
      </c>
      <c r="L167" s="19"/>
      <c r="M167" s="21">
        <v>7.6728480479627504E-3</v>
      </c>
      <c r="N167" s="19"/>
      <c r="O167" s="21">
        <v>9.3888015001518095E-4</v>
      </c>
      <c r="P167" s="19"/>
      <c r="Q167" s="21">
        <v>4.3297874107306201E-4</v>
      </c>
      <c r="R167" s="19"/>
      <c r="S167" s="21">
        <v>4.4006067473498998E-4</v>
      </c>
      <c r="T167" s="19"/>
      <c r="U167" s="21">
        <v>-3.4662135291765599E-3</v>
      </c>
      <c r="V167" s="19"/>
      <c r="W167" s="21">
        <v>3.4124783584141597E-5</v>
      </c>
      <c r="X167" s="19"/>
      <c r="Y167" s="21">
        <v>2.51535752147932E-3</v>
      </c>
      <c r="Z167" s="19"/>
      <c r="AA167" s="21">
        <v>4.32964155961146E-4</v>
      </c>
      <c r="AB167" s="19"/>
      <c r="AC167" s="21">
        <v>-5.7904933706836702E-4</v>
      </c>
      <c r="AD167" s="19"/>
      <c r="AE167" s="21">
        <v>-8.6681881059805604E-5</v>
      </c>
      <c r="AF167" s="19"/>
      <c r="AG167" s="21">
        <v>7.1747208029631603E-3</v>
      </c>
      <c r="AH167" s="19"/>
      <c r="AI167" s="21">
        <v>2.9303539183194299E-5</v>
      </c>
      <c r="AJ167" s="19"/>
      <c r="AK167" s="21">
        <v>5.9128355695135704E-7</v>
      </c>
      <c r="AL167" s="19"/>
      <c r="AM167" s="21">
        <v>2.5557007864288098E-3</v>
      </c>
      <c r="AN167" s="19"/>
      <c r="AO167" s="21">
        <v>-2.6507894429724302E-4</v>
      </c>
      <c r="AP167" s="19"/>
      <c r="AQ167" s="21">
        <v>6.0912372770547903E-4</v>
      </c>
      <c r="AR167" s="19"/>
      <c r="AS167" s="21">
        <v>1.6487656921122099E-4</v>
      </c>
      <c r="AT167" s="19"/>
      <c r="AU167" s="21">
        <v>-8.1214741400636005E-4</v>
      </c>
      <c r="AV167" s="19"/>
      <c r="AW167" s="21">
        <v>-3.50318904109742E-4</v>
      </c>
      <c r="AX167" s="19"/>
      <c r="AY167" s="21">
        <v>-4.7887209621929998E-4</v>
      </c>
      <c r="AZ167" s="19"/>
      <c r="BA167" s="21"/>
      <c r="BB167" s="19"/>
    </row>
    <row r="168" spans="1:54" x14ac:dyDescent="0.15">
      <c r="A168" s="17">
        <v>2019</v>
      </c>
      <c r="B168" s="17">
        <v>1</v>
      </c>
      <c r="C168" s="21"/>
      <c r="D168" s="19"/>
      <c r="E168" s="21">
        <v>1.3323256439463801E-2</v>
      </c>
      <c r="F168" s="19"/>
      <c r="G168" s="21">
        <v>-2.1208251079653698E-5</v>
      </c>
      <c r="H168" s="19"/>
      <c r="I168" s="21">
        <v>6.6624175574693501E-5</v>
      </c>
      <c r="J168" s="19"/>
      <c r="K168" s="21">
        <v>6.7028653552329703E-3</v>
      </c>
      <c r="L168" s="19"/>
      <c r="M168" s="21">
        <v>6.2518811171048804E-3</v>
      </c>
      <c r="N168" s="19"/>
      <c r="O168" s="21">
        <v>4.7349867561337101E-4</v>
      </c>
      <c r="P168" s="19"/>
      <c r="Q168" s="21">
        <v>2.3003143600556201E-4</v>
      </c>
      <c r="R168" s="19"/>
      <c r="S168" s="21">
        <v>5.8838868170741601E-4</v>
      </c>
      <c r="T168" s="19"/>
      <c r="U168" s="21">
        <v>-6.6344895719822701E-3</v>
      </c>
      <c r="V168" s="19"/>
      <c r="W168" s="21">
        <v>-1.4102539623372701E-4</v>
      </c>
      <c r="X168" s="19"/>
      <c r="Y168" s="21">
        <v>1.98750500881124E-3</v>
      </c>
      <c r="Z168" s="19"/>
      <c r="AA168" s="21">
        <v>-1.7488784550880299E-5</v>
      </c>
      <c r="AB168" s="19"/>
      <c r="AC168" s="21">
        <v>1.16857355722946E-6</v>
      </c>
      <c r="AD168" s="19"/>
      <c r="AE168" s="21">
        <v>-2.6552025633824598E-4</v>
      </c>
      <c r="AF168" s="19"/>
      <c r="AG168" s="21">
        <v>5.18453971708589E-3</v>
      </c>
      <c r="AH168" s="19"/>
      <c r="AI168" s="21">
        <v>6.7140157233795802E-4</v>
      </c>
      <c r="AJ168" s="19"/>
      <c r="AK168" s="21">
        <v>-3.0422258678286702E-5</v>
      </c>
      <c r="AL168" s="19"/>
      <c r="AM168" s="21">
        <v>3.5817318182738002E-3</v>
      </c>
      <c r="AN168" s="19"/>
      <c r="AO168" s="21">
        <v>7.7942016054447099E-5</v>
      </c>
      <c r="AP168" s="19"/>
      <c r="AQ168" s="21">
        <v>7.0198701860826895E-4</v>
      </c>
      <c r="AR168" s="19"/>
      <c r="AS168" s="21">
        <v>7.3391199813905401E-5</v>
      </c>
      <c r="AT168" s="19"/>
      <c r="AU168" s="21">
        <v>-7.0361954461418096E-4</v>
      </c>
      <c r="AV168" s="19"/>
      <c r="AW168" s="21">
        <v>-4.2070644706463902E-4</v>
      </c>
      <c r="AX168" s="19"/>
      <c r="AY168" s="21">
        <v>-3.2806737778285001E-4</v>
      </c>
      <c r="AZ168" s="19"/>
      <c r="BA168" s="21"/>
      <c r="BB168" s="19"/>
    </row>
    <row r="169" spans="1:54" x14ac:dyDescent="0.15">
      <c r="A169" s="17">
        <v>2019</v>
      </c>
      <c r="B169" s="17">
        <v>2</v>
      </c>
      <c r="C169" s="21"/>
      <c r="D169" s="19"/>
      <c r="E169" s="21">
        <v>8.9411157331563598E-3</v>
      </c>
      <c r="F169" s="19"/>
      <c r="G169" s="21">
        <v>-2.6221483723924298E-4</v>
      </c>
      <c r="H169" s="19"/>
      <c r="I169" s="21">
        <v>-2.96367000623147E-5</v>
      </c>
      <c r="J169" s="19"/>
      <c r="K169" s="21">
        <v>5.0042374896826104E-3</v>
      </c>
      <c r="L169" s="19"/>
      <c r="M169" s="21">
        <v>6.2629262522625297E-3</v>
      </c>
      <c r="N169" s="19"/>
      <c r="O169" s="21">
        <v>-1.02859522959916E-3</v>
      </c>
      <c r="P169" s="19"/>
      <c r="Q169" s="21">
        <v>3.5584587815955799E-5</v>
      </c>
      <c r="R169" s="19"/>
      <c r="S169" s="21">
        <v>-1.4278439836039401E-4</v>
      </c>
      <c r="T169" s="19"/>
      <c r="U169" s="21">
        <v>-4.4164367940507697E-3</v>
      </c>
      <c r="V169" s="19"/>
      <c r="W169" s="21">
        <v>5.2847352904960795E-4</v>
      </c>
      <c r="X169" s="19"/>
      <c r="Y169" s="21">
        <v>8.5390825047695202E-4</v>
      </c>
      <c r="Z169" s="19"/>
      <c r="AA169" s="21">
        <v>4.6743369946264802E-4</v>
      </c>
      <c r="AB169" s="19"/>
      <c r="AC169" s="21">
        <v>3.4441652387908898E-4</v>
      </c>
      <c r="AD169" s="19"/>
      <c r="AE169" s="21">
        <v>-1.9367732139567601E-4</v>
      </c>
      <c r="AF169" s="19"/>
      <c r="AG169" s="21">
        <v>2.9183657837131101E-3</v>
      </c>
      <c r="AH169" s="19"/>
      <c r="AI169" s="21">
        <v>5.2781429495995103E-4</v>
      </c>
      <c r="AJ169" s="19"/>
      <c r="AK169" s="21">
        <v>-5.0717985484146303E-5</v>
      </c>
      <c r="AL169" s="19"/>
      <c r="AM169" s="21">
        <v>4.07755482321869E-3</v>
      </c>
      <c r="AN169" s="19"/>
      <c r="AO169" s="21">
        <v>2.6042271875902301E-4</v>
      </c>
      <c r="AP169" s="19"/>
      <c r="AQ169" s="21">
        <v>6.0808162269157496E-4</v>
      </c>
      <c r="AR169" s="19"/>
      <c r="AS169" s="21">
        <v>7.3795170527883902E-6</v>
      </c>
      <c r="AT169" s="19"/>
      <c r="AU169" s="21">
        <v>-7.1666229022137803E-4</v>
      </c>
      <c r="AV169" s="19"/>
      <c r="AW169" s="21">
        <v>-3.7716398805665398E-4</v>
      </c>
      <c r="AX169" s="19"/>
      <c r="AY169" s="21">
        <v>-3.16920192595036E-4</v>
      </c>
      <c r="AZ169" s="19"/>
      <c r="BA169" s="21"/>
      <c r="BB169" s="19"/>
    </row>
    <row r="170" spans="1:54" x14ac:dyDescent="0.15">
      <c r="A170" s="17">
        <v>2019</v>
      </c>
      <c r="B170" s="17">
        <v>3</v>
      </c>
      <c r="C170" s="21"/>
      <c r="D170" s="19"/>
      <c r="E170" s="21">
        <v>1.8401346628627201E-2</v>
      </c>
      <c r="F170" s="19"/>
      <c r="G170" s="21">
        <v>-3.63826369732152E-4</v>
      </c>
      <c r="H170" s="19"/>
      <c r="I170" s="21">
        <v>-4.92633732940866E-5</v>
      </c>
      <c r="J170" s="19"/>
      <c r="K170" s="21">
        <v>7.4660898832410397E-3</v>
      </c>
      <c r="L170" s="19"/>
      <c r="M170" s="21">
        <v>7.1565526223142904E-3</v>
      </c>
      <c r="N170" s="19"/>
      <c r="O170" s="21">
        <v>1.34709347434495E-3</v>
      </c>
      <c r="P170" s="19"/>
      <c r="Q170" s="21">
        <v>3.1145881458434401E-5</v>
      </c>
      <c r="R170" s="19"/>
      <c r="S170" s="21">
        <v>-1.39108316539745E-4</v>
      </c>
      <c r="T170" s="19"/>
      <c r="U170" s="21">
        <v>-8.1881679544782598E-4</v>
      </c>
      <c r="V170" s="19"/>
      <c r="W170" s="21">
        <v>8.6195285148410895E-4</v>
      </c>
      <c r="X170" s="19"/>
      <c r="Y170" s="21">
        <v>3.0991850342850899E-3</v>
      </c>
      <c r="Z170" s="19"/>
      <c r="AA170" s="21">
        <v>2.5004053239406897E-4</v>
      </c>
      <c r="AB170" s="19"/>
      <c r="AC170" s="21">
        <v>1.26159263504829E-3</v>
      </c>
      <c r="AD170" s="19"/>
      <c r="AE170" s="21">
        <v>1.12672857568022E-4</v>
      </c>
      <c r="AF170" s="19"/>
      <c r="AG170" s="21">
        <v>1.3610479099064501E-3</v>
      </c>
      <c r="AH170" s="19"/>
      <c r="AI170" s="21">
        <v>1.3072902458386799E-3</v>
      </c>
      <c r="AJ170" s="19"/>
      <c r="AK170" s="21">
        <v>-6.5510152976035202E-5</v>
      </c>
      <c r="AL170" s="19"/>
      <c r="AM170" s="21">
        <v>3.5238206371005702E-3</v>
      </c>
      <c r="AN170" s="19"/>
      <c r="AO170" s="21">
        <v>2.9882839436234601E-4</v>
      </c>
      <c r="AP170" s="19"/>
      <c r="AQ170" s="21">
        <v>1.6420697020718E-4</v>
      </c>
      <c r="AR170" s="19"/>
      <c r="AS170" s="21">
        <v>-2.8896974751442901E-5</v>
      </c>
      <c r="AT170" s="19"/>
      <c r="AU170" s="21">
        <v>2.1442331721753099E-5</v>
      </c>
      <c r="AV170" s="19"/>
      <c r="AW170" s="21">
        <v>3.5158523953545898E-4</v>
      </c>
      <c r="AX170" s="19"/>
      <c r="AY170" s="21">
        <v>-3.1956229587917301E-4</v>
      </c>
      <c r="AZ170" s="19"/>
      <c r="BA170" s="21"/>
      <c r="BB170" s="19"/>
    </row>
    <row r="171" spans="1:54" x14ac:dyDescent="0.15">
      <c r="A171" s="17">
        <v>2019</v>
      </c>
      <c r="B171" s="17">
        <v>4</v>
      </c>
      <c r="C171" s="21"/>
      <c r="D171" s="19"/>
      <c r="E171" s="21">
        <v>1.84539913995765E-2</v>
      </c>
      <c r="F171" s="19"/>
      <c r="G171" s="21">
        <v>-3.26041598060903E-4</v>
      </c>
      <c r="H171" s="19"/>
      <c r="I171" s="21">
        <v>-6.7095660383492702E-5</v>
      </c>
      <c r="J171" s="19"/>
      <c r="K171" s="21">
        <v>3.36749672572238E-3</v>
      </c>
      <c r="L171" s="19"/>
      <c r="M171" s="21">
        <v>5.2876565363424496E-3</v>
      </c>
      <c r="N171" s="19"/>
      <c r="O171" s="21">
        <v>1.4687304956990501E-3</v>
      </c>
      <c r="P171" s="19"/>
      <c r="Q171" s="21">
        <v>-7.6700146536645202E-7</v>
      </c>
      <c r="R171" s="19"/>
      <c r="S171" s="21">
        <v>9.2059589975034201E-4</v>
      </c>
      <c r="T171" s="19"/>
      <c r="U171" s="21">
        <v>-2.56368425823875E-4</v>
      </c>
      <c r="V171" s="19"/>
      <c r="W171" s="21">
        <v>8.0341769955811105E-4</v>
      </c>
      <c r="X171" s="19"/>
      <c r="Y171" s="21">
        <v>1.37457655866998E-3</v>
      </c>
      <c r="Z171" s="19"/>
      <c r="AA171" s="21">
        <v>3.4036916768996199E-4</v>
      </c>
      <c r="AB171" s="19"/>
      <c r="AC171" s="21">
        <v>5.2411432205360002E-3</v>
      </c>
      <c r="AD171" s="19"/>
      <c r="AE171" s="21">
        <v>6.4750796068062898E-4</v>
      </c>
      <c r="AF171" s="19"/>
      <c r="AG171" s="21">
        <v>1.10547338864985E-3</v>
      </c>
      <c r="AH171" s="19"/>
      <c r="AI171" s="21">
        <v>1.87641080218932E-3</v>
      </c>
      <c r="AJ171" s="19"/>
      <c r="AK171" s="21">
        <v>-6.9854950560593399E-5</v>
      </c>
      <c r="AL171" s="19"/>
      <c r="AM171" s="21">
        <v>2.5427114490467299E-3</v>
      </c>
      <c r="AN171" s="19"/>
      <c r="AO171" s="21">
        <v>1.3005308882507499E-4</v>
      </c>
      <c r="AP171" s="19"/>
      <c r="AQ171" s="21">
        <v>-3.0069109420897899E-5</v>
      </c>
      <c r="AR171" s="19"/>
      <c r="AS171" s="21">
        <v>-4.0834008516839498E-5</v>
      </c>
      <c r="AT171" s="19"/>
      <c r="AU171" s="21">
        <v>3.05313762336677E-4</v>
      </c>
      <c r="AV171" s="19"/>
      <c r="AW171" s="21">
        <v>6.1333618612241601E-4</v>
      </c>
      <c r="AX171" s="19"/>
      <c r="AY171" s="21">
        <v>-3.1228012637080202E-4</v>
      </c>
      <c r="AZ171" s="19"/>
      <c r="BA171" s="21"/>
      <c r="BB171" s="19"/>
    </row>
    <row r="172" spans="1:54" x14ac:dyDescent="0.15">
      <c r="A172" s="17">
        <v>2020</v>
      </c>
      <c r="B172" s="17">
        <v>1</v>
      </c>
      <c r="C172" s="21"/>
      <c r="D172" s="19"/>
      <c r="E172" s="21">
        <v>4.5019271023722003E-3</v>
      </c>
      <c r="F172" s="19"/>
      <c r="G172" s="21">
        <v>-9.0402371452674303E-5</v>
      </c>
      <c r="H172" s="19"/>
      <c r="I172" s="21">
        <v>-6.4106077941166202E-5</v>
      </c>
      <c r="J172" s="19"/>
      <c r="K172" s="21">
        <v>7.7489401283947898E-4</v>
      </c>
      <c r="L172" s="19"/>
      <c r="M172" s="21">
        <v>6.1484774897783197E-3</v>
      </c>
      <c r="N172" s="19"/>
      <c r="O172" s="21">
        <v>-1.82245321871544E-4</v>
      </c>
      <c r="P172" s="19"/>
      <c r="Q172" s="21">
        <v>4.0598127479853998E-5</v>
      </c>
      <c r="R172" s="19"/>
      <c r="S172" s="21">
        <v>-1.8285585787303999E-4</v>
      </c>
      <c r="T172" s="19"/>
      <c r="U172" s="21">
        <v>5.4744195107273496E-4</v>
      </c>
      <c r="V172" s="19"/>
      <c r="W172" s="21">
        <v>-4.8635114787650102E-4</v>
      </c>
      <c r="X172" s="19"/>
      <c r="Y172" s="21">
        <v>-3.0529447170769402E-4</v>
      </c>
      <c r="Z172" s="19"/>
      <c r="AA172" s="21">
        <v>-3.2987945377637201E-3</v>
      </c>
      <c r="AB172" s="19"/>
      <c r="AC172" s="21">
        <v>6.4904312329951402E-3</v>
      </c>
      <c r="AD172" s="19"/>
      <c r="AE172" s="21">
        <v>1.4232854456483199E-3</v>
      </c>
      <c r="AF172" s="19"/>
      <c r="AG172" s="21">
        <v>-2.6949793281598803E-4</v>
      </c>
      <c r="AH172" s="19"/>
      <c r="AI172" s="21">
        <v>3.0364116428484899E-3</v>
      </c>
      <c r="AJ172" s="19"/>
      <c r="AK172" s="21">
        <v>-5.5347212759391498E-4</v>
      </c>
      <c r="AL172" s="19"/>
      <c r="AM172" s="21">
        <v>-2.0942023470919401E-4</v>
      </c>
      <c r="AN172" s="19"/>
      <c r="AO172" s="21">
        <v>-9.9936008565013295E-4</v>
      </c>
      <c r="AP172" s="19"/>
      <c r="AQ172" s="21">
        <v>-1.2603831517818301E-3</v>
      </c>
      <c r="AR172" s="19"/>
      <c r="AS172" s="21">
        <v>-2.92707511621525E-4</v>
      </c>
      <c r="AT172" s="19"/>
      <c r="AU172" s="21">
        <v>-4.6582986846865399E-4</v>
      </c>
      <c r="AV172" s="19"/>
      <c r="AW172" s="21">
        <v>3.8389335576891802E-4</v>
      </c>
      <c r="AX172" s="19"/>
      <c r="AY172" s="21">
        <v>-7.7856451852544798E-4</v>
      </c>
      <c r="AZ172" s="19"/>
      <c r="BA172" s="21"/>
      <c r="BB172" s="19"/>
    </row>
    <row r="173" spans="1:54" x14ac:dyDescent="0.15">
      <c r="A173" s="17">
        <v>2020</v>
      </c>
      <c r="B173" s="17">
        <v>2</v>
      </c>
      <c r="C173" s="21"/>
      <c r="D173" s="19"/>
      <c r="E173" s="21">
        <v>-6.5777481640600793E-2</v>
      </c>
      <c r="F173" s="19"/>
      <c r="G173" s="21">
        <v>-6.31845670810672E-6</v>
      </c>
      <c r="H173" s="19"/>
      <c r="I173" s="21">
        <v>-3.6870460397644302E-5</v>
      </c>
      <c r="J173" s="19"/>
      <c r="K173" s="21">
        <v>-2.1166822230895999E-2</v>
      </c>
      <c r="L173" s="19"/>
      <c r="M173" s="21">
        <v>4.4463108303790097E-3</v>
      </c>
      <c r="N173" s="19"/>
      <c r="O173" s="21">
        <v>-1.6597736070379399E-3</v>
      </c>
      <c r="P173" s="19"/>
      <c r="Q173" s="21">
        <v>2.37655218562588E-4</v>
      </c>
      <c r="R173" s="19"/>
      <c r="S173" s="21">
        <v>-3.3139564322466398E-3</v>
      </c>
      <c r="T173" s="19"/>
      <c r="U173" s="21">
        <v>-2.25549558162794E-3</v>
      </c>
      <c r="V173" s="19"/>
      <c r="W173" s="21">
        <v>-1.34118555733077E-3</v>
      </c>
      <c r="X173" s="19"/>
      <c r="Y173" s="21">
        <v>-1.320855897144E-2</v>
      </c>
      <c r="Z173" s="19"/>
      <c r="AA173" s="21">
        <v>-1.34905725072368E-2</v>
      </c>
      <c r="AB173" s="19"/>
      <c r="AC173" s="21">
        <v>3.81332605513637E-3</v>
      </c>
      <c r="AD173" s="19"/>
      <c r="AE173" s="21">
        <v>1.4956830352180399E-3</v>
      </c>
      <c r="AF173" s="19"/>
      <c r="AG173" s="21">
        <v>-5.42303148780259E-3</v>
      </c>
      <c r="AH173" s="19"/>
      <c r="AI173" s="21">
        <v>2.86492533043315E-3</v>
      </c>
      <c r="AJ173" s="19"/>
      <c r="AK173" s="21">
        <v>-1.6874191315678999E-3</v>
      </c>
      <c r="AL173" s="19"/>
      <c r="AM173" s="21">
        <v>-3.92687302391389E-3</v>
      </c>
      <c r="AN173" s="19"/>
      <c r="AO173" s="21">
        <v>-4.056329193782E-3</v>
      </c>
      <c r="AP173" s="19"/>
      <c r="AQ173" s="21">
        <v>-2.5514468830880798E-3</v>
      </c>
      <c r="AR173" s="19"/>
      <c r="AS173" s="21">
        <v>-1.0996078039625999E-3</v>
      </c>
      <c r="AT173" s="19"/>
      <c r="AU173" s="21">
        <v>-3.3624507844541799E-3</v>
      </c>
      <c r="AV173" s="19"/>
      <c r="AW173" s="21">
        <v>-2.6642927421830498E-3</v>
      </c>
      <c r="AX173" s="19"/>
      <c r="AY173" s="21">
        <v>-7.6350712860541697E-4</v>
      </c>
      <c r="AZ173" s="19"/>
      <c r="BA173" s="21"/>
      <c r="BB173" s="19"/>
    </row>
    <row r="174" spans="1:54" x14ac:dyDescent="0.15">
      <c r="A174" s="17">
        <v>2020</v>
      </c>
      <c r="B174" s="17">
        <v>3</v>
      </c>
      <c r="C174" s="21"/>
      <c r="D174" s="19"/>
      <c r="E174" s="21">
        <v>-8.4247513794283302E-3</v>
      </c>
      <c r="F174" s="19"/>
      <c r="G174" s="21">
        <v>-2.26382197005666E-5</v>
      </c>
      <c r="H174" s="19"/>
      <c r="I174" s="21">
        <v>1.6303686342420299E-5</v>
      </c>
      <c r="J174" s="19"/>
      <c r="K174" s="21">
        <v>-6.5703952044375699E-3</v>
      </c>
      <c r="L174" s="19"/>
      <c r="M174" s="21">
        <v>6.8442745432919605E-4</v>
      </c>
      <c r="N174" s="19"/>
      <c r="O174" s="21">
        <v>-3.5719071870807398E-3</v>
      </c>
      <c r="P174" s="19"/>
      <c r="Q174" s="21">
        <v>2.1476002382295501E-4</v>
      </c>
      <c r="R174" s="19"/>
      <c r="S174" s="21">
        <v>5.7823784417537698E-5</v>
      </c>
      <c r="T174" s="19"/>
      <c r="U174" s="21">
        <v>3.6788289986086501E-3</v>
      </c>
      <c r="V174" s="19"/>
      <c r="W174" s="21">
        <v>2.31871255359637E-4</v>
      </c>
      <c r="X174" s="19"/>
      <c r="Y174" s="21">
        <v>-6.2686402392356797E-3</v>
      </c>
      <c r="Z174" s="19"/>
      <c r="AA174" s="21">
        <v>-5.85354801001132E-3</v>
      </c>
      <c r="AB174" s="19"/>
      <c r="AC174" s="21">
        <v>4.9065150744126004E-3</v>
      </c>
      <c r="AD174" s="19"/>
      <c r="AE174" s="21">
        <v>9.7419141522149403E-4</v>
      </c>
      <c r="AF174" s="19"/>
      <c r="AG174" s="21">
        <v>9.7376374144430796E-4</v>
      </c>
      <c r="AH174" s="19"/>
      <c r="AI174" s="21">
        <v>2.2129607909640399E-3</v>
      </c>
      <c r="AJ174" s="19"/>
      <c r="AK174" s="21">
        <v>-2.5180907117227698E-4</v>
      </c>
      <c r="AL174" s="19"/>
      <c r="AM174" s="21">
        <v>2.4227665039200401E-3</v>
      </c>
      <c r="AN174" s="19"/>
      <c r="AO174" s="21">
        <v>-7.2738433785934995E-4</v>
      </c>
      <c r="AP174" s="19"/>
      <c r="AQ174" s="21">
        <v>-5.7253825737908401E-4</v>
      </c>
      <c r="AR174" s="19"/>
      <c r="AS174" s="21">
        <v>-3.26465815816647E-4</v>
      </c>
      <c r="AT174" s="19"/>
      <c r="AU174" s="21">
        <v>-9.1957614001668495E-4</v>
      </c>
      <c r="AV174" s="19"/>
      <c r="AW174" s="21">
        <v>-1.8108775216493E-4</v>
      </c>
      <c r="AX174" s="19"/>
      <c r="AY174" s="21">
        <v>-7.6467737163794802E-4</v>
      </c>
      <c r="AZ174" s="19"/>
      <c r="BA174" s="21"/>
      <c r="BB174" s="19"/>
    </row>
    <row r="175" spans="1:54" x14ac:dyDescent="0.15">
      <c r="A175" s="17">
        <v>2020</v>
      </c>
      <c r="B175" s="17">
        <v>4</v>
      </c>
      <c r="C175" s="21"/>
      <c r="D175" s="19"/>
      <c r="E175" s="21">
        <v>-7.4576523385505196E-3</v>
      </c>
      <c r="F175" s="19"/>
      <c r="G175" s="21">
        <v>-1.5997920956515899E-4</v>
      </c>
      <c r="H175" s="19"/>
      <c r="I175" s="21">
        <v>4.6012569343638897E-5</v>
      </c>
      <c r="J175" s="19"/>
      <c r="K175" s="21">
        <v>5.7880765653665802E-4</v>
      </c>
      <c r="L175" s="19"/>
      <c r="M175" s="21">
        <v>1.4406628064655099E-3</v>
      </c>
      <c r="N175" s="19"/>
      <c r="O175" s="21">
        <v>-2.6432036565187801E-3</v>
      </c>
      <c r="P175" s="19"/>
      <c r="Q175" s="21">
        <v>3.0635989934294199E-5</v>
      </c>
      <c r="R175" s="19"/>
      <c r="S175" s="21">
        <v>-2.7412128531099803E-4</v>
      </c>
      <c r="T175" s="19"/>
      <c r="U175" s="21">
        <v>1.6755462417878E-3</v>
      </c>
      <c r="V175" s="19"/>
      <c r="W175" s="21">
        <v>4.3992129857153698E-4</v>
      </c>
      <c r="X175" s="19"/>
      <c r="Y175" s="21">
        <v>-8.2617017908416107E-3</v>
      </c>
      <c r="Z175" s="19"/>
      <c r="AA175" s="21">
        <v>-7.7560734598381004E-3</v>
      </c>
      <c r="AB175" s="19"/>
      <c r="AC175" s="21">
        <v>4.5710921187304401E-3</v>
      </c>
      <c r="AD175" s="19"/>
      <c r="AE175" s="21">
        <v>-1.47194458887854E-4</v>
      </c>
      <c r="AF175" s="19"/>
      <c r="AG175" s="21">
        <v>2.5929246030639598E-3</v>
      </c>
      <c r="AH175" s="19"/>
      <c r="AI175" s="21">
        <v>1.6198063691406899E-3</v>
      </c>
      <c r="AJ175" s="19"/>
      <c r="AK175" s="21">
        <v>-2.0284290243248901E-4</v>
      </c>
      <c r="AL175" s="19"/>
      <c r="AM175" s="21">
        <v>2.9582129374679899E-3</v>
      </c>
      <c r="AN175" s="19"/>
      <c r="AO175" s="21">
        <v>-1.51101931507949E-3</v>
      </c>
      <c r="AP175" s="19"/>
      <c r="AQ175" s="21">
        <v>-2.6464713742401701E-4</v>
      </c>
      <c r="AR175" s="19"/>
      <c r="AS175" s="21">
        <v>-3.5424886578404302E-4</v>
      </c>
      <c r="AT175" s="19"/>
      <c r="AU175" s="21">
        <v>-1.0405823985461899E-3</v>
      </c>
      <c r="AV175" s="19"/>
      <c r="AW175" s="21">
        <v>-3.26201119431363E-4</v>
      </c>
      <c r="AX175" s="19"/>
      <c r="AY175" s="21">
        <v>-7.49896525390016E-4</v>
      </c>
      <c r="AZ175" s="19"/>
      <c r="BA175" s="21"/>
      <c r="BB175" s="19"/>
    </row>
    <row r="176" spans="1:54" x14ac:dyDescent="0.15">
      <c r="A176" s="17">
        <v>2021</v>
      </c>
      <c r="B176" s="17">
        <v>1</v>
      </c>
      <c r="C176" s="21"/>
      <c r="D176" s="19"/>
      <c r="E176" s="21">
        <v>7.64057450554405E-3</v>
      </c>
      <c r="F176" s="19"/>
      <c r="G176" s="21">
        <v>-5.9128582557003702E-4</v>
      </c>
      <c r="H176" s="19"/>
      <c r="I176" s="21">
        <v>9.6020767298705603E-5</v>
      </c>
      <c r="J176" s="19"/>
      <c r="K176" s="21">
        <v>1.90448492017825E-2</v>
      </c>
      <c r="L176" s="19"/>
      <c r="M176" s="21">
        <v>1.04395033452096E-2</v>
      </c>
      <c r="N176" s="19"/>
      <c r="O176" s="21">
        <v>-3.27771445413987E-3</v>
      </c>
      <c r="P176" s="19"/>
      <c r="Q176" s="21">
        <v>-2.5434277496887299E-5</v>
      </c>
      <c r="R176" s="19"/>
      <c r="S176" s="21">
        <v>7.8274584552267396E-4</v>
      </c>
      <c r="T176" s="19"/>
      <c r="U176" s="21">
        <v>-4.0549730813423E-3</v>
      </c>
      <c r="V176" s="19"/>
      <c r="W176" s="21">
        <v>9.1849133532195999E-4</v>
      </c>
      <c r="X176" s="19"/>
      <c r="Y176" s="21">
        <v>-5.4892222973567098E-3</v>
      </c>
      <c r="Z176" s="19"/>
      <c r="AA176" s="21">
        <v>-1.0201570503455E-2</v>
      </c>
      <c r="AB176" s="19"/>
      <c r="AC176" s="21">
        <v>6.4436280499281804E-3</v>
      </c>
      <c r="AD176" s="19"/>
      <c r="AE176" s="21">
        <v>-1.8258802095678301E-3</v>
      </c>
      <c r="AF176" s="19"/>
      <c r="AG176" s="21">
        <v>4.0021628029995003E-3</v>
      </c>
      <c r="AH176" s="19"/>
      <c r="AI176" s="21">
        <v>5.7667934270067196E-4</v>
      </c>
      <c r="AJ176" s="19"/>
      <c r="AK176" s="21">
        <v>-3.07088511573045E-5</v>
      </c>
      <c r="AL176" s="19"/>
      <c r="AM176" s="21">
        <v>3.9071878175647203E-3</v>
      </c>
      <c r="AN176" s="19"/>
      <c r="AO176" s="21">
        <v>-2.164702154377E-3</v>
      </c>
      <c r="AP176" s="19"/>
      <c r="AQ176" s="21">
        <v>5.5536531548518804E-4</v>
      </c>
      <c r="AR176" s="19"/>
      <c r="AS176" s="21">
        <v>-4.1094884193327598E-4</v>
      </c>
      <c r="AT176" s="19"/>
      <c r="AU176" s="21">
        <v>-3.5509259202585601E-4</v>
      </c>
      <c r="AV176" s="19"/>
      <c r="AW176" s="21">
        <v>-5.5458905527454598E-5</v>
      </c>
      <c r="AX176" s="19"/>
      <c r="AY176" s="21">
        <v>-2.7734619099503802E-4</v>
      </c>
      <c r="AZ176" s="19"/>
      <c r="BA176" s="21"/>
      <c r="BB176" s="19"/>
    </row>
    <row r="177" spans="1:54" x14ac:dyDescent="0.15">
      <c r="A177" s="17">
        <v>2021</v>
      </c>
      <c r="B177" s="17">
        <v>2</v>
      </c>
      <c r="C177" s="21"/>
      <c r="D177" s="19"/>
      <c r="E177" s="21">
        <v>9.7672691228446906E-2</v>
      </c>
      <c r="F177" s="19"/>
      <c r="G177" s="21">
        <v>-6.9768947491554703E-4</v>
      </c>
      <c r="H177" s="19"/>
      <c r="I177" s="21">
        <v>2.1333571024303099E-4</v>
      </c>
      <c r="J177" s="19"/>
      <c r="K177" s="21">
        <v>5.0541399057245501E-2</v>
      </c>
      <c r="L177" s="19"/>
      <c r="M177" s="21">
        <v>1.7368012086392999E-2</v>
      </c>
      <c r="N177" s="19"/>
      <c r="O177" s="21">
        <v>-3.1238070288298401E-3</v>
      </c>
      <c r="P177" s="19"/>
      <c r="Q177" s="21">
        <v>-1.6518995046463199E-4</v>
      </c>
      <c r="R177" s="19"/>
      <c r="S177" s="21">
        <v>4.2079279830229601E-3</v>
      </c>
      <c r="T177" s="19"/>
      <c r="U177" s="21">
        <v>-2.2233826446687401E-3</v>
      </c>
      <c r="V177" s="19"/>
      <c r="W177" s="21">
        <v>3.05572610909511E-3</v>
      </c>
      <c r="X177" s="19"/>
      <c r="Y177" s="21">
        <v>8.2029914770624102E-3</v>
      </c>
      <c r="Z177" s="19"/>
      <c r="AA177" s="21">
        <v>4.2108699970846396E-3</v>
      </c>
      <c r="AB177" s="19"/>
      <c r="AC177" s="21">
        <v>1.0327322676499899E-2</v>
      </c>
      <c r="AD177" s="19"/>
      <c r="AE177" s="21">
        <v>-2.5945847329646998E-3</v>
      </c>
      <c r="AF177" s="19"/>
      <c r="AG177" s="21">
        <v>1.40128067046507E-2</v>
      </c>
      <c r="AH177" s="19"/>
      <c r="AI177" s="21">
        <v>2.3998547890304101E-6</v>
      </c>
      <c r="AJ177" s="19"/>
      <c r="AK177" s="21">
        <v>1.6010584135444301E-3</v>
      </c>
      <c r="AL177" s="19"/>
      <c r="AM177" s="21">
        <v>7.8905304150427898E-3</v>
      </c>
      <c r="AN177" s="19"/>
      <c r="AO177" s="21">
        <v>3.4184622782141398E-3</v>
      </c>
      <c r="AP177" s="19"/>
      <c r="AQ177" s="21">
        <v>2.71542908934922E-3</v>
      </c>
      <c r="AR177" s="19"/>
      <c r="AS177" s="21">
        <v>7.0883635405206004E-4</v>
      </c>
      <c r="AT177" s="19"/>
      <c r="AU177" s="21">
        <v>3.3919567731687402E-3</v>
      </c>
      <c r="AV177" s="19"/>
      <c r="AW177" s="21">
        <v>3.71572474573907E-3</v>
      </c>
      <c r="AX177" s="19"/>
      <c r="AY177" s="21">
        <v>-2.9393567745748502E-4</v>
      </c>
      <c r="AZ177" s="19"/>
      <c r="BA177" s="21"/>
      <c r="BB177" s="19"/>
    </row>
    <row r="178" spans="1:54" x14ac:dyDescent="0.15">
      <c r="A178" s="17">
        <v>2021</v>
      </c>
      <c r="B178" s="17">
        <v>3</v>
      </c>
      <c r="C178" s="21"/>
      <c r="D178" s="19"/>
      <c r="E178" s="21">
        <v>5.0168379878377002E-2</v>
      </c>
      <c r="F178" s="19"/>
      <c r="G178" s="21">
        <v>-5.3276782324983101E-4</v>
      </c>
      <c r="H178" s="19"/>
      <c r="I178" s="21">
        <v>1.2277321031937101E-4</v>
      </c>
      <c r="J178" s="19"/>
      <c r="K178" s="21">
        <v>3.7465724170484799E-2</v>
      </c>
      <c r="L178" s="19"/>
      <c r="M178" s="21">
        <v>2.15437623350993E-2</v>
      </c>
      <c r="N178" s="19"/>
      <c r="O178" s="21">
        <v>-1.3929724241566099E-3</v>
      </c>
      <c r="P178" s="19"/>
      <c r="Q178" s="21">
        <v>-2.3538980664230701E-4</v>
      </c>
      <c r="R178" s="19"/>
      <c r="S178" s="21">
        <v>7.7495610908564203E-4</v>
      </c>
      <c r="T178" s="19"/>
      <c r="U178" s="21">
        <v>-1.2830380256797299E-2</v>
      </c>
      <c r="V178" s="19"/>
      <c r="W178" s="21">
        <v>2.4326174726410499E-4</v>
      </c>
      <c r="X178" s="19"/>
      <c r="Y178" s="21">
        <v>3.2346496840421702E-3</v>
      </c>
      <c r="Z178" s="19"/>
      <c r="AA178" s="21">
        <v>6.3427060767324802E-4</v>
      </c>
      <c r="AB178" s="19"/>
      <c r="AC178" s="21">
        <v>8.7901750885730594E-3</v>
      </c>
      <c r="AD178" s="19"/>
      <c r="AE178" s="21">
        <v>-2.0801695709668599E-3</v>
      </c>
      <c r="AF178" s="19"/>
      <c r="AG178" s="21">
        <v>1.03837909345771E-2</v>
      </c>
      <c r="AH178" s="19"/>
      <c r="AI178" s="21">
        <v>4.0313856051348002E-4</v>
      </c>
      <c r="AJ178" s="19"/>
      <c r="AK178" s="21">
        <v>1.88613652483302E-4</v>
      </c>
      <c r="AL178" s="19"/>
      <c r="AM178" s="21">
        <v>2.6869748398730998E-3</v>
      </c>
      <c r="AN178" s="19"/>
      <c r="AO178" s="21">
        <v>4.8284036585543298E-4</v>
      </c>
      <c r="AP178" s="19"/>
      <c r="AQ178" s="21">
        <v>1.36254843525771E-3</v>
      </c>
      <c r="AR178" s="19"/>
      <c r="AS178" s="21">
        <v>8.9896400773544906E-5</v>
      </c>
      <c r="AT178" s="19"/>
      <c r="AU178" s="21">
        <v>1.41062965426445E-3</v>
      </c>
      <c r="AV178" s="19"/>
      <c r="AW178" s="21">
        <v>1.6805223455774699E-3</v>
      </c>
      <c r="AX178" s="19"/>
      <c r="AY178" s="21">
        <v>-2.7503512912955099E-4</v>
      </c>
      <c r="AZ178" s="19"/>
      <c r="BA178" s="21"/>
      <c r="BB178" s="19"/>
    </row>
    <row r="179" spans="1:54" x14ac:dyDescent="0.15">
      <c r="A179" s="17">
        <v>2021</v>
      </c>
      <c r="B179" s="17">
        <v>4</v>
      </c>
      <c r="C179" s="21"/>
      <c r="D179" s="19"/>
      <c r="E179" s="21">
        <v>5.1489502179519697E-2</v>
      </c>
      <c r="F179" s="19"/>
      <c r="G179" s="21">
        <v>-1.8171314052934501E-4</v>
      </c>
      <c r="H179" s="19"/>
      <c r="I179" s="21">
        <v>7.7001000085937093E-5</v>
      </c>
      <c r="J179" s="19"/>
      <c r="K179" s="21">
        <v>3.52455320511358E-2</v>
      </c>
      <c r="L179" s="19"/>
      <c r="M179" s="21">
        <v>2.1982060316827201E-2</v>
      </c>
      <c r="N179" s="19"/>
      <c r="O179" s="21">
        <v>-1.1306090955293E-3</v>
      </c>
      <c r="P179" s="19"/>
      <c r="Q179" s="21">
        <v>-1.163226716583E-4</v>
      </c>
      <c r="R179" s="19"/>
      <c r="S179" s="21">
        <v>-1.8112458335049899E-4</v>
      </c>
      <c r="T179" s="19"/>
      <c r="U179" s="21">
        <v>-1.32472986890689E-2</v>
      </c>
      <c r="V179" s="19"/>
      <c r="W179" s="21">
        <v>1.3481931879777099E-3</v>
      </c>
      <c r="X179" s="19"/>
      <c r="Y179" s="21">
        <v>6.4609940517366803E-3</v>
      </c>
      <c r="Z179" s="19"/>
      <c r="AA179" s="21">
        <v>4.0983161575191204E-3</v>
      </c>
      <c r="AB179" s="19"/>
      <c r="AC179" s="21">
        <v>5.3427006511682397E-3</v>
      </c>
      <c r="AD179" s="19"/>
      <c r="AE179" s="21">
        <v>-7.9142371138136102E-4</v>
      </c>
      <c r="AF179" s="19"/>
      <c r="AG179" s="21">
        <v>9.6943877802047208E-3</v>
      </c>
      <c r="AH179" s="19"/>
      <c r="AI179" s="21">
        <v>3.42563677114609E-4</v>
      </c>
      <c r="AJ179" s="19"/>
      <c r="AK179" s="21">
        <v>2.4840233885254102E-4</v>
      </c>
      <c r="AL179" s="19"/>
      <c r="AM179" s="21">
        <v>2.2432832239239401E-3</v>
      </c>
      <c r="AN179" s="19"/>
      <c r="AO179" s="21">
        <v>1.50731736358918E-3</v>
      </c>
      <c r="AP179" s="19"/>
      <c r="AQ179" s="21">
        <v>1.2261296121391799E-3</v>
      </c>
      <c r="AR179" s="19"/>
      <c r="AS179" s="21">
        <v>1.7927029936297799E-4</v>
      </c>
      <c r="AT179" s="19"/>
      <c r="AU179" s="21">
        <v>1.5597524684362401E-3</v>
      </c>
      <c r="AV179" s="19"/>
      <c r="AW179" s="21">
        <v>1.8741785994037599E-3</v>
      </c>
      <c r="AX179" s="19"/>
      <c r="AY179" s="21">
        <v>-2.6881970584157801E-4</v>
      </c>
      <c r="AZ179" s="19"/>
      <c r="BA179" s="21"/>
      <c r="BB179" s="19"/>
    </row>
    <row r="180" spans="1:54" x14ac:dyDescent="0.15">
      <c r="A180" s="17">
        <v>2022</v>
      </c>
      <c r="B180" s="17">
        <v>1</v>
      </c>
      <c r="C180" s="21"/>
      <c r="D180" s="19"/>
      <c r="E180" s="21">
        <v>5.2663066825892099E-2</v>
      </c>
      <c r="F180" s="19"/>
      <c r="G180" s="21">
        <v>5.1327795406985895E-4</v>
      </c>
      <c r="H180" s="19"/>
      <c r="I180" s="21">
        <v>-5.6717913052862598E-5</v>
      </c>
      <c r="J180" s="19"/>
      <c r="K180" s="21">
        <v>2.0637770856565801E-2</v>
      </c>
      <c r="L180" s="19"/>
      <c r="M180" s="21">
        <v>1.1017089995341201E-2</v>
      </c>
      <c r="N180" s="19"/>
      <c r="O180" s="21">
        <v>2.9936483196565801E-3</v>
      </c>
      <c r="P180" s="19"/>
      <c r="Q180" s="21">
        <v>-8.4438289649579095E-5</v>
      </c>
      <c r="R180" s="19"/>
      <c r="S180" s="21">
        <v>-2.8982424264262799E-4</v>
      </c>
      <c r="T180" s="19"/>
      <c r="U180" s="21">
        <v>-8.0475687809482398E-3</v>
      </c>
      <c r="V180" s="19"/>
      <c r="W180" s="21">
        <v>1.3964049834651101E-3</v>
      </c>
      <c r="X180" s="19"/>
      <c r="Y180" s="21">
        <v>5.08565246521953E-3</v>
      </c>
      <c r="Z180" s="19"/>
      <c r="AA180" s="21">
        <v>9.4706046061469509E-3</v>
      </c>
      <c r="AB180" s="19"/>
      <c r="AC180" s="21">
        <v>2.66670771680065E-3</v>
      </c>
      <c r="AD180" s="19"/>
      <c r="AE180" s="21">
        <v>1.3328506883056E-3</v>
      </c>
      <c r="AF180" s="19"/>
      <c r="AG180" s="21">
        <v>9.713867690943E-3</v>
      </c>
      <c r="AH180" s="19"/>
      <c r="AI180" s="21">
        <v>6.5257123801520998E-4</v>
      </c>
      <c r="AJ180" s="19"/>
      <c r="AK180" s="21">
        <v>6.70432102211039E-4</v>
      </c>
      <c r="AL180" s="19"/>
      <c r="AM180" s="21">
        <v>3.61993716338452E-3</v>
      </c>
      <c r="AN180" s="19"/>
      <c r="AO180" s="21">
        <v>3.00859230757288E-3</v>
      </c>
      <c r="AP180" s="19"/>
      <c r="AQ180" s="21">
        <v>1.3453018134661401E-3</v>
      </c>
      <c r="AR180" s="19"/>
      <c r="AS180" s="21">
        <v>5.7319547351047104E-4</v>
      </c>
      <c r="AT180" s="19"/>
      <c r="AU180" s="21">
        <v>1.81718960970351E-3</v>
      </c>
      <c r="AV180" s="19"/>
      <c r="AW180" s="21">
        <v>2.4630811611218001E-3</v>
      </c>
      <c r="AX180" s="19"/>
      <c r="AY180" s="21">
        <v>-7.0208160095215199E-4</v>
      </c>
      <c r="AZ180" s="19"/>
      <c r="BA180" s="21"/>
      <c r="BB180" s="19"/>
    </row>
    <row r="181" spans="1:54" x14ac:dyDescent="0.15">
      <c r="A181" s="17">
        <v>2022</v>
      </c>
      <c r="B181" s="17">
        <v>2</v>
      </c>
      <c r="C181" s="21"/>
      <c r="D181" s="19"/>
      <c r="E181" s="21">
        <v>3.5401523256208399E-2</v>
      </c>
      <c r="F181" s="19"/>
      <c r="G181" s="21">
        <v>8.1103809393546296E-4</v>
      </c>
      <c r="H181" s="19"/>
      <c r="I181" s="21">
        <v>-1.49900046297735E-4</v>
      </c>
      <c r="J181" s="19"/>
      <c r="K181" s="21">
        <v>1.0192750540295101E-2</v>
      </c>
      <c r="L181" s="19"/>
      <c r="M181" s="21">
        <v>1.6797457867591199E-3</v>
      </c>
      <c r="N181" s="19"/>
      <c r="O181" s="21">
        <v>5.2285056598461097E-3</v>
      </c>
      <c r="P181" s="19"/>
      <c r="Q181" s="21">
        <v>-9.3266483872199007E-5</v>
      </c>
      <c r="R181" s="19"/>
      <c r="S181" s="21">
        <v>-1.75704252357958E-3</v>
      </c>
      <c r="T181" s="19"/>
      <c r="U181" s="21">
        <v>-9.4858509409579701E-3</v>
      </c>
      <c r="V181" s="19"/>
      <c r="W181" s="21">
        <v>3.58976515829072E-7</v>
      </c>
      <c r="X181" s="19"/>
      <c r="Y181" s="21">
        <v>7.2542054920140004E-3</v>
      </c>
      <c r="Z181" s="19"/>
      <c r="AA181" s="21">
        <v>7.2920286713554303E-3</v>
      </c>
      <c r="AB181" s="19"/>
      <c r="AC181" s="21">
        <v>-1.0185673113895599E-3</v>
      </c>
      <c r="AD181" s="19"/>
      <c r="AE181" s="21">
        <v>2.5896476484053199E-3</v>
      </c>
      <c r="AF181" s="19"/>
      <c r="AG181" s="21">
        <v>6.6070482041640597E-3</v>
      </c>
      <c r="AH181" s="19"/>
      <c r="AI181" s="21">
        <v>1.1982747139950599E-3</v>
      </c>
      <c r="AJ181" s="19"/>
      <c r="AK181" s="21">
        <v>4.5768960627038503E-4</v>
      </c>
      <c r="AL181" s="19"/>
      <c r="AM181" s="21">
        <v>3.8020834902146102E-3</v>
      </c>
      <c r="AN181" s="19"/>
      <c r="AO181" s="21">
        <v>9.974089977177259E-4</v>
      </c>
      <c r="AP181" s="19"/>
      <c r="AQ181" s="21">
        <v>8.0723526604355503E-4</v>
      </c>
      <c r="AR181" s="19"/>
      <c r="AS181" s="21">
        <v>4.0629495715738701E-4</v>
      </c>
      <c r="AT181" s="19"/>
      <c r="AU181" s="21">
        <v>1.31933679756811E-3</v>
      </c>
      <c r="AV181" s="19"/>
      <c r="AW181" s="21">
        <v>1.9769581152561501E-3</v>
      </c>
      <c r="AX181" s="19"/>
      <c r="AY181" s="21">
        <v>-6.7145528386763995E-4</v>
      </c>
      <c r="AZ181" s="19"/>
      <c r="BA181" s="21"/>
      <c r="BB181" s="19"/>
    </row>
    <row r="182" spans="1:54" x14ac:dyDescent="0.15">
      <c r="A182" s="17">
        <v>2022</v>
      </c>
      <c r="B182" s="17">
        <v>3</v>
      </c>
      <c r="C182" s="21"/>
      <c r="D182" s="19"/>
      <c r="E182" s="21">
        <v>1.3843233478816001E-2</v>
      </c>
      <c r="F182" s="19"/>
      <c r="G182" s="21">
        <v>8.4151328906399497E-4</v>
      </c>
      <c r="H182" s="19"/>
      <c r="I182" s="21">
        <v>-1.4642480232995601E-4</v>
      </c>
      <c r="J182" s="19"/>
      <c r="K182" s="21">
        <v>3.8233746343232702E-3</v>
      </c>
      <c r="L182" s="19"/>
      <c r="M182" s="21">
        <v>-1.3754672937122199E-3</v>
      </c>
      <c r="N182" s="19"/>
      <c r="O182" s="21">
        <v>3.1649145898971099E-3</v>
      </c>
      <c r="P182" s="19"/>
      <c r="Q182" s="21">
        <v>9.4654620240954197E-5</v>
      </c>
      <c r="R182" s="19"/>
      <c r="S182" s="21">
        <v>-3.1200524914409E-3</v>
      </c>
      <c r="T182" s="19"/>
      <c r="U182" s="21">
        <v>-6.3051345990208897E-3</v>
      </c>
      <c r="V182" s="19"/>
      <c r="W182" s="21">
        <v>7.5772105144480603E-4</v>
      </c>
      <c r="X182" s="19"/>
      <c r="Y182" s="21">
        <v>5.2773216104174603E-3</v>
      </c>
      <c r="Z182" s="19"/>
      <c r="AA182" s="21">
        <v>3.2922219532366698E-3</v>
      </c>
      <c r="AB182" s="19"/>
      <c r="AC182" s="21">
        <v>-4.1160379319528798E-3</v>
      </c>
      <c r="AD182" s="19"/>
      <c r="AE182" s="21">
        <v>3.21025131433765E-3</v>
      </c>
      <c r="AF182" s="19"/>
      <c r="AG182" s="21">
        <v>4.0555112101405104E-3</v>
      </c>
      <c r="AH182" s="19"/>
      <c r="AI182" s="21">
        <v>1.44884559759995E-3</v>
      </c>
      <c r="AJ182" s="19"/>
      <c r="AK182" s="21">
        <v>3.2733645579183799E-4</v>
      </c>
      <c r="AL182" s="19"/>
      <c r="AM182" s="21">
        <v>2.82111520140782E-3</v>
      </c>
      <c r="AN182" s="19"/>
      <c r="AO182" s="21">
        <v>1.0099520624806E-4</v>
      </c>
      <c r="AP182" s="19"/>
      <c r="AQ182" s="21">
        <v>1.03168322281987E-4</v>
      </c>
      <c r="AR182" s="19"/>
      <c r="AS182" s="21">
        <v>2.3987224013055999E-4</v>
      </c>
      <c r="AT182" s="19"/>
      <c r="AU182" s="21">
        <v>3.7932051956021299E-4</v>
      </c>
      <c r="AV182" s="19"/>
      <c r="AW182" s="21">
        <v>1.04796533315935E-3</v>
      </c>
      <c r="AX182" s="19"/>
      <c r="AY182" s="21">
        <v>-6.5955123045065398E-4</v>
      </c>
      <c r="AZ182" s="19"/>
      <c r="BA182" s="21"/>
      <c r="BB182" s="19"/>
    </row>
    <row r="183" spans="1:54" x14ac:dyDescent="0.15">
      <c r="A183" s="17">
        <v>2022</v>
      </c>
      <c r="B183" s="17">
        <v>4</v>
      </c>
      <c r="C183" s="21"/>
      <c r="D183" s="19"/>
      <c r="E183" s="21">
        <v>9.7465104631471507E-3</v>
      </c>
      <c r="F183" s="19"/>
      <c r="G183" s="21">
        <v>6.11038893336352E-4</v>
      </c>
      <c r="H183" s="19"/>
      <c r="I183" s="21">
        <v>-1.29488541727943E-4</v>
      </c>
      <c r="J183" s="19"/>
      <c r="K183" s="21">
        <v>-2.8270882931114298E-3</v>
      </c>
      <c r="L183" s="19"/>
      <c r="M183" s="21">
        <v>-3.1602905822296599E-3</v>
      </c>
      <c r="N183" s="19"/>
      <c r="O183" s="21">
        <v>9.0574442378495601E-4</v>
      </c>
      <c r="P183" s="19"/>
      <c r="Q183" s="21">
        <v>8.7228820191373598E-5</v>
      </c>
      <c r="R183" s="19"/>
      <c r="S183" s="21">
        <v>-2.4255866440066102E-3</v>
      </c>
      <c r="T183" s="19"/>
      <c r="U183" s="21">
        <v>1.0548854564652401E-5</v>
      </c>
      <c r="V183" s="19"/>
      <c r="W183" s="21">
        <v>-8.5589078656589802E-4</v>
      </c>
      <c r="X183" s="19"/>
      <c r="Y183" s="21">
        <v>4.8882301991079501E-3</v>
      </c>
      <c r="Z183" s="19"/>
      <c r="AA183" s="21">
        <v>2.4964065179045899E-3</v>
      </c>
      <c r="AB183" s="19"/>
      <c r="AC183" s="21">
        <v>-4.8651341690533201E-3</v>
      </c>
      <c r="AD183" s="19"/>
      <c r="AE183" s="21">
        <v>3.19653359118514E-3</v>
      </c>
      <c r="AF183" s="19"/>
      <c r="AG183" s="21">
        <v>2.1256972681349099E-3</v>
      </c>
      <c r="AH183" s="19"/>
      <c r="AI183" s="21">
        <v>1.56098215449943E-3</v>
      </c>
      <c r="AJ183" s="19"/>
      <c r="AK183" s="21">
        <v>2.8856123025006099E-4</v>
      </c>
      <c r="AL183" s="19"/>
      <c r="AM183" s="21">
        <v>3.0544829710329601E-3</v>
      </c>
      <c r="AN183" s="19"/>
      <c r="AO183" s="21">
        <v>2.9798163411299302E-5</v>
      </c>
      <c r="AP183" s="19"/>
      <c r="AQ183" s="21">
        <v>2.8229171029544301E-5</v>
      </c>
      <c r="AR183" s="19"/>
      <c r="AS183" s="21">
        <v>1.9134055420371899E-4</v>
      </c>
      <c r="AT183" s="19"/>
      <c r="AU183" s="21">
        <v>1.07377014383948E-4</v>
      </c>
      <c r="AV183" s="19"/>
      <c r="AW183" s="21">
        <v>7.5254548522497595E-4</v>
      </c>
      <c r="AX183" s="19"/>
      <c r="AY183" s="21">
        <v>-6.40084525814835E-4</v>
      </c>
      <c r="AZ183" s="19"/>
      <c r="BA183" s="21"/>
      <c r="BB183" s="19"/>
    </row>
    <row r="184" spans="1:54" x14ac:dyDescent="0.15">
      <c r="A184" s="17">
        <v>2023</v>
      </c>
      <c r="B184" s="17">
        <v>1</v>
      </c>
      <c r="C184" s="21"/>
      <c r="D184" s="19"/>
      <c r="E184" s="21">
        <v>1.8731190153366301E-2</v>
      </c>
      <c r="F184" s="19"/>
      <c r="G184" s="21">
        <v>1.47512494164288E-4</v>
      </c>
      <c r="H184" s="19"/>
      <c r="I184" s="21">
        <v>-7.2445230998628701E-5</v>
      </c>
      <c r="J184" s="19"/>
      <c r="K184" s="21">
        <v>-1.8681496105273801E-4</v>
      </c>
      <c r="L184" s="19"/>
      <c r="M184" s="21">
        <v>1.4764689657122999E-3</v>
      </c>
      <c r="N184" s="19"/>
      <c r="O184" s="21">
        <v>-1.3417146489526301E-3</v>
      </c>
      <c r="P184" s="19"/>
      <c r="Q184" s="21">
        <v>1.8147656788834301E-4</v>
      </c>
      <c r="R184" s="19"/>
      <c r="S184" s="21">
        <v>-9.7709556910270906E-4</v>
      </c>
      <c r="T184" s="19"/>
      <c r="U184" s="21">
        <v>8.4707697085921393E-3</v>
      </c>
      <c r="V184" s="19"/>
      <c r="W184" s="21">
        <v>-1.2453931944220299E-3</v>
      </c>
      <c r="X184" s="19"/>
      <c r="Y184" s="21">
        <v>7.3538722701381003E-3</v>
      </c>
      <c r="Z184" s="19"/>
      <c r="AA184" s="21">
        <v>2.5493800574538199E-3</v>
      </c>
      <c r="AB184" s="19"/>
      <c r="AC184" s="21">
        <v>-6.4099364441836497E-3</v>
      </c>
      <c r="AD184" s="19"/>
      <c r="AE184" s="21">
        <v>2.7214451237764902E-3</v>
      </c>
      <c r="AF184" s="19"/>
      <c r="AG184" s="21">
        <v>2.2249945560818499E-3</v>
      </c>
      <c r="AH184" s="19"/>
      <c r="AI184" s="21">
        <v>1.3789104482448699E-3</v>
      </c>
      <c r="AJ184" s="19"/>
      <c r="AK184" s="21">
        <v>2.6738832681105502E-4</v>
      </c>
      <c r="AL184" s="19"/>
      <c r="AM184" s="21">
        <v>2.84491590261654E-3</v>
      </c>
      <c r="AN184" s="19"/>
      <c r="AO184" s="21">
        <v>7.4254498775256202E-5</v>
      </c>
      <c r="AP184" s="19"/>
      <c r="AQ184" s="21">
        <v>3.5519246397080399E-4</v>
      </c>
      <c r="AR184" s="19"/>
      <c r="AS184" s="21">
        <v>1.2944029086434499E-4</v>
      </c>
      <c r="AT184" s="19"/>
      <c r="AU184" s="21">
        <v>4.7178602804313598E-4</v>
      </c>
      <c r="AV184" s="19"/>
      <c r="AW184" s="21">
        <v>1.0644868227146301E-3</v>
      </c>
      <c r="AX184" s="19"/>
      <c r="AY184" s="21">
        <v>-5.6704836347534597E-4</v>
      </c>
      <c r="AZ184" s="19"/>
      <c r="BA184" s="21"/>
      <c r="BB184" s="19"/>
    </row>
    <row r="185" spans="1:54" x14ac:dyDescent="0.15">
      <c r="A185" s="17">
        <v>2023</v>
      </c>
      <c r="B185" s="17">
        <v>2</v>
      </c>
      <c r="C185" s="21"/>
      <c r="D185" s="19"/>
      <c r="E185" s="21">
        <v>7.9900021639107005E-3</v>
      </c>
      <c r="F185" s="19"/>
      <c r="G185" s="21">
        <v>-1.19533556893062E-4</v>
      </c>
      <c r="H185" s="19"/>
      <c r="I185" s="21">
        <v>-5.1645254395430297E-5</v>
      </c>
      <c r="J185" s="19"/>
      <c r="K185" s="21">
        <v>-5.0745176476617504E-3</v>
      </c>
      <c r="L185" s="19"/>
      <c r="M185" s="21">
        <v>3.9084261067989104E-3</v>
      </c>
      <c r="N185" s="19"/>
      <c r="O185" s="21">
        <v>-3.4433573578818602E-3</v>
      </c>
      <c r="P185" s="19"/>
      <c r="Q185" s="21">
        <v>2.94826763266939E-4</v>
      </c>
      <c r="R185" s="19"/>
      <c r="S185" s="21">
        <v>-7.5871071639320995E-4</v>
      </c>
      <c r="T185" s="19"/>
      <c r="U185" s="21">
        <v>9.5632968956204205E-3</v>
      </c>
      <c r="V185" s="19"/>
      <c r="W185" s="21">
        <v>-1.5683129817464199E-3</v>
      </c>
      <c r="X185" s="19"/>
      <c r="Y185" s="21">
        <v>4.3956691839761898E-3</v>
      </c>
      <c r="Z185" s="19"/>
      <c r="AA185" s="21">
        <v>1.8498128707849699E-3</v>
      </c>
      <c r="AB185" s="19"/>
      <c r="AC185" s="21">
        <v>-6.5939330613843296E-3</v>
      </c>
      <c r="AD185" s="19"/>
      <c r="AE185" s="21">
        <v>2.1864519942974398E-3</v>
      </c>
      <c r="AF185" s="19"/>
      <c r="AG185" s="21">
        <v>2.1623170644921399E-3</v>
      </c>
      <c r="AH185" s="19"/>
      <c r="AI185" s="21">
        <v>1.05259203104521E-3</v>
      </c>
      <c r="AJ185" s="19"/>
      <c r="AK185" s="21">
        <v>2.0725514819437799E-4</v>
      </c>
      <c r="AL185" s="19"/>
      <c r="AM185" s="21">
        <v>2.8458832127894801E-3</v>
      </c>
      <c r="AN185" s="19"/>
      <c r="AO185" s="21">
        <v>4.2924605938830298E-6</v>
      </c>
      <c r="AP185" s="19"/>
      <c r="AQ185" s="21">
        <v>2.7826828724636398E-4</v>
      </c>
      <c r="AR185" s="19"/>
      <c r="AS185" s="21">
        <v>3.99221210393241E-5</v>
      </c>
      <c r="AT185" s="19"/>
      <c r="AU185" s="21">
        <v>-2.09343071760955E-4</v>
      </c>
      <c r="AV185" s="19"/>
      <c r="AW185" s="21">
        <v>3.4980160091328003E-4</v>
      </c>
      <c r="AX185" s="19"/>
      <c r="AY185" s="21">
        <v>-5.4994748912095799E-4</v>
      </c>
      <c r="AZ185" s="19"/>
      <c r="BA185" s="21"/>
      <c r="BB185" s="19"/>
    </row>
    <row r="186" spans="1:54" x14ac:dyDescent="0.15">
      <c r="A186" s="17">
        <v>2023</v>
      </c>
      <c r="B186" s="17">
        <v>3</v>
      </c>
      <c r="C186" s="21"/>
      <c r="D186" s="19"/>
      <c r="E186" s="21">
        <v>8.0503160712971401E-3</v>
      </c>
      <c r="F186" s="19"/>
      <c r="G186" s="21">
        <v>-2.4306892418499401E-4</v>
      </c>
      <c r="H186" s="19"/>
      <c r="I186" s="21">
        <v>-2.5613009410081801E-5</v>
      </c>
      <c r="J186" s="19"/>
      <c r="K186" s="21">
        <v>-5.1354899481943703E-3</v>
      </c>
      <c r="L186" s="19"/>
      <c r="M186" s="21">
        <v>5.22936260895352E-3</v>
      </c>
      <c r="N186" s="19"/>
      <c r="O186" s="21">
        <v>-3.0825596235684299E-3</v>
      </c>
      <c r="P186" s="19"/>
      <c r="Q186" s="21">
        <v>2.5276229580516998E-4</v>
      </c>
      <c r="R186" s="19"/>
      <c r="S186" s="21">
        <v>-1.1739953590220899E-4</v>
      </c>
      <c r="T186" s="19"/>
      <c r="U186" s="21">
        <v>1.1702391528033399E-2</v>
      </c>
      <c r="V186" s="19"/>
      <c r="W186" s="21">
        <v>-1.8056884215026899E-3</v>
      </c>
      <c r="X186" s="19"/>
      <c r="Y186" s="21">
        <v>2.93587395663151E-3</v>
      </c>
      <c r="Z186" s="19"/>
      <c r="AA186" s="21">
        <v>1.00863421187843E-3</v>
      </c>
      <c r="AB186" s="19"/>
      <c r="AC186" s="21">
        <v>-5.1199285037289597E-3</v>
      </c>
      <c r="AD186" s="19"/>
      <c r="AE186" s="21">
        <v>1.79042351182103E-3</v>
      </c>
      <c r="AF186" s="19"/>
      <c r="AG186" s="21">
        <v>9.15803034998771E-4</v>
      </c>
      <c r="AH186" s="19"/>
      <c r="AI186" s="21">
        <v>1.19799067381646E-3</v>
      </c>
      <c r="AJ186" s="19"/>
      <c r="AK186" s="21">
        <v>1.6888506698701201E-4</v>
      </c>
      <c r="AL186" s="19"/>
      <c r="AM186" s="21">
        <v>2.960129414532E-3</v>
      </c>
      <c r="AN186" s="19"/>
      <c r="AO186" s="21">
        <v>-2.5789050133394401E-5</v>
      </c>
      <c r="AP186" s="19"/>
      <c r="AQ186" s="21">
        <v>2.8862777552919302E-4</v>
      </c>
      <c r="AR186" s="19"/>
      <c r="AS186" s="21">
        <v>1.34530845041573E-5</v>
      </c>
      <c r="AT186" s="19"/>
      <c r="AU186" s="21">
        <v>-2.8076706971321899E-4</v>
      </c>
      <c r="AV186" s="19"/>
      <c r="AW186" s="21">
        <v>2.6737322406254299E-4</v>
      </c>
      <c r="AX186" s="19"/>
      <c r="AY186" s="21">
        <v>-5.5182289430409398E-4</v>
      </c>
      <c r="AZ186" s="19"/>
      <c r="BA186" s="21"/>
      <c r="BB186" s="19"/>
    </row>
    <row r="187" spans="1:54" x14ac:dyDescent="0.15">
      <c r="A187" s="17">
        <v>2023</v>
      </c>
      <c r="B187" s="17">
        <v>4</v>
      </c>
      <c r="C187" s="21"/>
      <c r="D187" s="19"/>
      <c r="E187" s="21">
        <v>1.0740375932251999E-2</v>
      </c>
      <c r="F187" s="19"/>
      <c r="G187" s="21">
        <v>-2.4420120874081802E-4</v>
      </c>
      <c r="H187" s="19"/>
      <c r="I187" s="21">
        <v>-1.55630135991116E-5</v>
      </c>
      <c r="J187" s="19"/>
      <c r="K187" s="21">
        <v>-1.81552623145156E-3</v>
      </c>
      <c r="L187" s="19"/>
      <c r="M187" s="21">
        <v>3.4918998373703902E-3</v>
      </c>
      <c r="N187" s="19"/>
      <c r="O187" s="21">
        <v>-1.2734786857243701E-3</v>
      </c>
      <c r="P187" s="19"/>
      <c r="Q187" s="21">
        <v>2.4761432388475198E-4</v>
      </c>
      <c r="R187" s="19"/>
      <c r="S187" s="21">
        <v>5.88597913511751E-6</v>
      </c>
      <c r="T187" s="19"/>
      <c r="U187" s="21">
        <v>2.9829363467026499E-3</v>
      </c>
      <c r="V187" s="19"/>
      <c r="W187" s="21">
        <v>-1.6078597860357401E-3</v>
      </c>
      <c r="X187" s="19"/>
      <c r="Y187" s="21">
        <v>2.5934360376296101E-3</v>
      </c>
      <c r="Z187" s="19"/>
      <c r="AA187" s="21">
        <v>1.0168145536918101E-3</v>
      </c>
      <c r="AB187" s="19"/>
      <c r="AC187" s="21">
        <v>-3.3594567594515501E-3</v>
      </c>
      <c r="AD187" s="19"/>
      <c r="AE187" s="21">
        <v>1.4032484083177301E-3</v>
      </c>
      <c r="AF187" s="19"/>
      <c r="AG187" s="21">
        <v>1.48305544097692E-3</v>
      </c>
      <c r="AH187" s="19"/>
      <c r="AI187" s="21">
        <v>1.6078151919461799E-3</v>
      </c>
      <c r="AJ187" s="19"/>
      <c r="AK187" s="21">
        <v>1.2260746437370599E-4</v>
      </c>
      <c r="AL187" s="19"/>
      <c r="AM187" s="21">
        <v>3.4072958316300498E-3</v>
      </c>
      <c r="AN187" s="19"/>
      <c r="AO187" s="21">
        <v>1.8048169363592599E-5</v>
      </c>
      <c r="AP187" s="19"/>
      <c r="AQ187" s="21">
        <v>1.8319188293427501E-4</v>
      </c>
      <c r="AR187" s="19"/>
      <c r="AS187" s="21">
        <v>2.51876335937407E-5</v>
      </c>
      <c r="AT187" s="19"/>
      <c r="AU187" s="21">
        <v>-1.3640563475207201E-4</v>
      </c>
      <c r="AV187" s="19"/>
      <c r="AW187" s="21">
        <v>3.4381893137773998E-4</v>
      </c>
      <c r="AX187" s="19"/>
      <c r="AY187" s="21">
        <v>-5.3850912720509298E-4</v>
      </c>
      <c r="AZ187" s="19"/>
      <c r="BA187" s="21"/>
      <c r="BB187" s="19"/>
    </row>
    <row r="188" spans="1:54" x14ac:dyDescent="0.15">
      <c r="A188" s="17">
        <v>2024</v>
      </c>
      <c r="B188" s="17">
        <v>1</v>
      </c>
      <c r="C188" s="21"/>
      <c r="D188" s="19"/>
      <c r="E188" s="21">
        <v>3.6856336897629302E-3</v>
      </c>
      <c r="F188" s="19"/>
      <c r="G188" s="21">
        <v>-1.3446722235945901E-4</v>
      </c>
      <c r="H188" s="19"/>
      <c r="I188" s="21">
        <v>-3.0963408408676698E-5</v>
      </c>
      <c r="J188" s="19"/>
      <c r="K188" s="21">
        <v>-6.30923409291135E-3</v>
      </c>
      <c r="L188" s="19"/>
      <c r="M188" s="21">
        <v>8.3949879862289605E-4</v>
      </c>
      <c r="N188" s="19"/>
      <c r="O188" s="21">
        <v>1.9826656860652301E-4</v>
      </c>
      <c r="P188" s="19"/>
      <c r="Q188" s="21">
        <v>2.4732607577599499E-4</v>
      </c>
      <c r="R188" s="19"/>
      <c r="S188" s="21">
        <v>-2.2901801082154101E-4</v>
      </c>
      <c r="T188" s="19"/>
      <c r="U188" s="21">
        <v>2.5020467277130001E-3</v>
      </c>
      <c r="V188" s="19"/>
      <c r="W188" s="21">
        <v>1.22587005822126E-4</v>
      </c>
      <c r="X188" s="19"/>
      <c r="Y188" s="21">
        <v>1.5033062484061601E-3</v>
      </c>
      <c r="Z188" s="19"/>
      <c r="AA188" s="21">
        <v>1.06410103037828E-3</v>
      </c>
      <c r="AB188" s="19"/>
      <c r="AC188" s="21">
        <v>-2.3752985082860201E-3</v>
      </c>
      <c r="AD188" s="19"/>
      <c r="AE188" s="21">
        <v>1.1195871175123E-3</v>
      </c>
      <c r="AF188" s="19"/>
      <c r="AG188" s="21">
        <v>2.1380472954089501E-4</v>
      </c>
      <c r="AH188" s="19"/>
      <c r="AI188" s="21">
        <v>1.62047536787787E-3</v>
      </c>
      <c r="AJ188" s="19"/>
      <c r="AK188" s="21">
        <v>7.1197303870150806E-5</v>
      </c>
      <c r="AL188" s="19"/>
      <c r="AM188" s="21">
        <v>3.3298414873060502E-3</v>
      </c>
      <c r="AN188" s="19"/>
      <c r="AO188" s="21">
        <v>2.75099588266336E-5</v>
      </c>
      <c r="AP188" s="19"/>
      <c r="AQ188" s="21">
        <v>7.9629821011389193E-6</v>
      </c>
      <c r="AR188" s="19"/>
      <c r="AS188" s="21">
        <v>5.7661782191567101E-5</v>
      </c>
      <c r="AT188" s="19"/>
      <c r="AU188" s="21">
        <v>-7.3422234489589698E-4</v>
      </c>
      <c r="AV188" s="19"/>
      <c r="AW188" s="21">
        <v>8.8873113944727596E-5</v>
      </c>
      <c r="AX188" s="19"/>
      <c r="AY188" s="21">
        <v>-7.2700733794801202E-4</v>
      </c>
      <c r="AZ188" s="19"/>
      <c r="BA188" s="21"/>
      <c r="BB188" s="19"/>
    </row>
    <row r="189" spans="1:54" x14ac:dyDescent="0.15">
      <c r="A189" s="17">
        <v>2024</v>
      </c>
      <c r="B189" s="17">
        <v>2</v>
      </c>
      <c r="C189" s="21"/>
      <c r="D189" s="19"/>
      <c r="E189" s="21">
        <v>1.42023665463275E-2</v>
      </c>
      <c r="F189" s="19"/>
      <c r="G189" s="21">
        <v>-6.6831936389915298E-5</v>
      </c>
      <c r="H189" s="19"/>
      <c r="I189" s="21">
        <v>-1.0013750878599401E-5</v>
      </c>
      <c r="J189" s="19"/>
      <c r="K189" s="21">
        <v>6.98377348506237E-3</v>
      </c>
      <c r="L189" s="19"/>
      <c r="M189" s="21">
        <v>6.9906493769174502E-3</v>
      </c>
      <c r="N189" s="19"/>
      <c r="O189" s="21">
        <v>8.6393060222004505E-4</v>
      </c>
      <c r="P189" s="19"/>
      <c r="Q189" s="21">
        <v>2.0972456149354599E-4</v>
      </c>
      <c r="R189" s="19"/>
      <c r="S189" s="21">
        <v>2.0437819513562699E-4</v>
      </c>
      <c r="T189" s="19"/>
      <c r="U189" s="21">
        <v>-1.0217982794425301E-3</v>
      </c>
      <c r="V189" s="19"/>
      <c r="W189" s="21">
        <v>6.2449530286449103E-6</v>
      </c>
      <c r="X189" s="19"/>
      <c r="Y189" s="21">
        <v>1.3040661823264599E-3</v>
      </c>
      <c r="Z189" s="19"/>
      <c r="AA189" s="21">
        <v>2.1996188913289799E-4</v>
      </c>
      <c r="AB189" s="19"/>
      <c r="AC189" s="21">
        <v>-1.0328354523198599E-3</v>
      </c>
      <c r="AD189" s="19"/>
      <c r="AE189" s="21">
        <v>9.07020838161199E-4</v>
      </c>
      <c r="AF189" s="19"/>
      <c r="AG189" s="21">
        <v>5.2954542230896002E-4</v>
      </c>
      <c r="AH189" s="19"/>
      <c r="AI189" s="21">
        <v>1.8252896597849501E-3</v>
      </c>
      <c r="AJ189" s="19"/>
      <c r="AK189" s="21">
        <v>3.1985163123619402E-5</v>
      </c>
      <c r="AL189" s="19"/>
      <c r="AM189" s="21">
        <v>3.43490947357597E-3</v>
      </c>
      <c r="AN189" s="19"/>
      <c r="AO189" s="21">
        <v>-1.9771201231024498E-6</v>
      </c>
      <c r="AP189" s="19"/>
      <c r="AQ189" s="21">
        <v>-1.70980866317646E-4</v>
      </c>
      <c r="AR189" s="19"/>
      <c r="AS189" s="21">
        <v>8.1228472118597203E-5</v>
      </c>
      <c r="AT189" s="19"/>
      <c r="AU189" s="21">
        <v>-1.2875371208289201E-4</v>
      </c>
      <c r="AV189" s="19"/>
      <c r="AW189" s="21">
        <v>5.9803991907925798E-4</v>
      </c>
      <c r="AX189" s="19"/>
      <c r="AY189" s="21">
        <v>-7.2271700385497699E-4</v>
      </c>
      <c r="AZ189" s="19"/>
      <c r="BA189" s="21"/>
      <c r="BB189" s="19"/>
    </row>
    <row r="190" spans="1:54" x14ac:dyDescent="0.15">
      <c r="A190" s="17"/>
      <c r="B190" s="17"/>
      <c r="C190" s="21"/>
      <c r="D190" s="19"/>
      <c r="E190" s="21"/>
      <c r="F190" s="19"/>
      <c r="G190" s="21"/>
      <c r="H190" s="19"/>
      <c r="I190" s="21"/>
      <c r="J190" s="19"/>
      <c r="K190" s="21"/>
      <c r="L190" s="19"/>
      <c r="M190" s="21"/>
      <c r="N190" s="19"/>
      <c r="O190" s="21"/>
      <c r="P190" s="19"/>
      <c r="Q190" s="21"/>
      <c r="R190" s="19"/>
      <c r="S190" s="21"/>
      <c r="T190" s="19"/>
      <c r="U190" s="21"/>
      <c r="V190" s="19"/>
      <c r="W190" s="21"/>
      <c r="X190" s="19"/>
      <c r="Y190" s="21"/>
      <c r="Z190" s="19"/>
      <c r="AA190" s="21"/>
      <c r="AB190" s="19"/>
      <c r="AC190" s="21"/>
      <c r="AD190" s="19"/>
      <c r="AE190" s="21"/>
      <c r="AF190" s="19"/>
      <c r="AG190" s="21"/>
      <c r="AH190" s="19"/>
      <c r="AI190" s="21"/>
      <c r="AJ190" s="19"/>
      <c r="AK190" s="21"/>
      <c r="AL190" s="19"/>
      <c r="AM190" s="21"/>
      <c r="AN190" s="19"/>
      <c r="AO190" s="21"/>
      <c r="AP190" s="19"/>
      <c r="AQ190" s="21"/>
      <c r="AR190" s="19"/>
      <c r="AS190" s="21"/>
      <c r="AT190" s="19"/>
      <c r="AU190" s="21"/>
      <c r="AV190" s="19"/>
      <c r="AW190" s="21"/>
      <c r="AX190" s="19"/>
      <c r="AY190" s="21"/>
      <c r="AZ190" s="19"/>
      <c r="BA190" s="21"/>
      <c r="BB190"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le07"/>
  <dimension ref="A1:BB56"/>
  <sheetViews>
    <sheetView showGridLines="0" zoomScaleNormal="100" workbookViewId="0">
      <pane xSplit="2" ySplit="11" topLeftCell="C12" activePane="bottomRight" state="frozen"/>
      <selection activeCell="C4" sqref="C4:AZ11"/>
      <selection pane="topRight" activeCell="C4" sqref="C4:AZ11"/>
      <selection pane="bottomLeft" activeCell="C4" sqref="C4:AZ11"/>
      <selection pane="bottomRight" activeCell="C4" sqref="C4:AZ11"/>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9"/>
      <c r="E1" s="9"/>
    </row>
    <row r="2" spans="1:54" ht="11.25" customHeight="1" x14ac:dyDescent="0.15">
      <c r="A2" s="7" t="str">
        <f ca="1">INDIRECT("beschriftung!"&amp;ADDRESS(beschriftung!$C$1*12+ROW(beschriftung!$A2)-1,COLUMN(beschriftung!B$1)))</f>
        <v>In Mio. Swiss Francs, at current prices, percentage change to previous year</v>
      </c>
      <c r="C2" s="9"/>
      <c r="E2" s="9"/>
    </row>
    <row r="3" spans="1:54" ht="11.25" customHeight="1" x14ac:dyDescent="0.15">
      <c r="C3" s="9"/>
      <c r="E3" s="9"/>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c r="C12" s="18">
        <v>205370.17900647901</v>
      </c>
      <c r="D12" s="19"/>
      <c r="E12" s="18"/>
      <c r="F12" s="19"/>
      <c r="G12" s="18"/>
      <c r="H12" s="19"/>
      <c r="I12" s="18"/>
      <c r="J12" s="19"/>
      <c r="K12" s="18"/>
      <c r="L12" s="19"/>
      <c r="M12" s="18"/>
      <c r="N12" s="19"/>
      <c r="O12" s="18"/>
      <c r="P12" s="19"/>
      <c r="Q12" s="18"/>
      <c r="R12" s="19"/>
      <c r="S12" s="18"/>
      <c r="T12" s="19"/>
      <c r="U12" s="18"/>
      <c r="V12" s="19"/>
      <c r="W12" s="18"/>
      <c r="X12" s="19"/>
      <c r="Y12" s="18"/>
      <c r="Z12" s="19"/>
      <c r="AA12" s="18"/>
      <c r="AB12" s="19"/>
      <c r="AC12" s="18"/>
      <c r="AD12" s="19"/>
      <c r="AE12" s="18"/>
      <c r="AF12" s="19"/>
      <c r="AG12" s="18"/>
      <c r="AH12" s="19"/>
      <c r="AI12" s="18"/>
      <c r="AJ12" s="19"/>
      <c r="AK12" s="18"/>
      <c r="AL12" s="19"/>
      <c r="AM12" s="18"/>
      <c r="AN12" s="19"/>
      <c r="AO12" s="18"/>
      <c r="AP12" s="19"/>
      <c r="AQ12" s="18"/>
      <c r="AR12" s="19"/>
      <c r="AS12" s="18"/>
      <c r="AT12" s="19"/>
      <c r="AU12" s="18"/>
      <c r="AV12" s="19"/>
      <c r="AW12" s="18"/>
      <c r="AX12" s="19"/>
      <c r="AY12" s="18"/>
      <c r="AZ12" s="19"/>
      <c r="BA12" s="18"/>
      <c r="BB12" s="19"/>
    </row>
    <row r="13" spans="1:54" x14ac:dyDescent="0.15">
      <c r="A13" s="17">
        <v>1981</v>
      </c>
      <c r="B13" s="17"/>
      <c r="C13" s="18">
        <v>220471.24658502199</v>
      </c>
      <c r="D13" s="19">
        <v>7.3530965652354202E-2</v>
      </c>
      <c r="E13" s="18"/>
      <c r="F13" s="19"/>
      <c r="G13" s="18"/>
      <c r="H13" s="19"/>
      <c r="I13" s="18"/>
      <c r="J13" s="19"/>
      <c r="K13" s="18"/>
      <c r="L13" s="19"/>
      <c r="M13" s="18"/>
      <c r="N13" s="19"/>
      <c r="O13" s="18"/>
      <c r="P13" s="19"/>
      <c r="Q13" s="18"/>
      <c r="R13" s="19"/>
      <c r="S13" s="18"/>
      <c r="T13" s="19"/>
      <c r="U13" s="18"/>
      <c r="V13" s="19"/>
      <c r="W13" s="18"/>
      <c r="X13" s="19"/>
      <c r="Y13" s="18"/>
      <c r="Z13" s="19"/>
      <c r="AA13" s="18"/>
      <c r="AB13" s="19"/>
      <c r="AC13" s="18"/>
      <c r="AD13" s="19"/>
      <c r="AE13" s="18"/>
      <c r="AF13" s="19"/>
      <c r="AG13" s="18"/>
      <c r="AH13" s="19"/>
      <c r="AI13" s="18"/>
      <c r="AJ13" s="19"/>
      <c r="AK13" s="18"/>
      <c r="AL13" s="19"/>
      <c r="AM13" s="18"/>
      <c r="AN13" s="19"/>
      <c r="AO13" s="18"/>
      <c r="AP13" s="19"/>
      <c r="AQ13" s="18"/>
      <c r="AR13" s="19"/>
      <c r="AS13" s="18"/>
      <c r="AT13" s="19"/>
      <c r="AU13" s="18"/>
      <c r="AV13" s="19"/>
      <c r="AW13" s="18"/>
      <c r="AX13" s="19"/>
      <c r="AY13" s="18"/>
      <c r="AZ13" s="19"/>
      <c r="BA13" s="18"/>
      <c r="BB13" s="19"/>
    </row>
    <row r="14" spans="1:54" x14ac:dyDescent="0.15">
      <c r="A14" s="17">
        <v>1982</v>
      </c>
      <c r="B14" s="17"/>
      <c r="C14" s="18">
        <v>233572.54542695</v>
      </c>
      <c r="D14" s="19">
        <v>5.9424070235279999E-2</v>
      </c>
      <c r="E14" s="18"/>
      <c r="F14" s="19"/>
      <c r="G14" s="18"/>
      <c r="H14" s="19"/>
      <c r="I14" s="18"/>
      <c r="J14" s="19"/>
      <c r="K14" s="18"/>
      <c r="L14" s="19"/>
      <c r="M14" s="18"/>
      <c r="N14" s="19"/>
      <c r="O14" s="18"/>
      <c r="P14" s="19"/>
      <c r="Q14" s="18"/>
      <c r="R14" s="19"/>
      <c r="S14" s="18"/>
      <c r="T14" s="19"/>
      <c r="U14" s="18"/>
      <c r="V14" s="19"/>
      <c r="W14" s="18"/>
      <c r="X14" s="19"/>
      <c r="Y14" s="18"/>
      <c r="Z14" s="19"/>
      <c r="AA14" s="18"/>
      <c r="AB14" s="19"/>
      <c r="AC14" s="18"/>
      <c r="AD14" s="19"/>
      <c r="AE14" s="18"/>
      <c r="AF14" s="19"/>
      <c r="AG14" s="18"/>
      <c r="AH14" s="19"/>
      <c r="AI14" s="18"/>
      <c r="AJ14" s="19"/>
      <c r="AK14" s="18"/>
      <c r="AL14" s="19"/>
      <c r="AM14" s="18"/>
      <c r="AN14" s="19"/>
      <c r="AO14" s="18"/>
      <c r="AP14" s="19"/>
      <c r="AQ14" s="18"/>
      <c r="AR14" s="19"/>
      <c r="AS14" s="18"/>
      <c r="AT14" s="19"/>
      <c r="AU14" s="18"/>
      <c r="AV14" s="19"/>
      <c r="AW14" s="18"/>
      <c r="AX14" s="19"/>
      <c r="AY14" s="18"/>
      <c r="AZ14" s="19"/>
      <c r="BA14" s="18"/>
      <c r="BB14" s="19"/>
    </row>
    <row r="15" spans="1:54" x14ac:dyDescent="0.15">
      <c r="A15" s="17">
        <v>1983</v>
      </c>
      <c r="B15" s="17"/>
      <c r="C15" s="18">
        <v>240628.98190004801</v>
      </c>
      <c r="D15" s="19">
        <v>3.0210898546316999E-2</v>
      </c>
      <c r="E15" s="18"/>
      <c r="F15" s="19"/>
      <c r="G15" s="18"/>
      <c r="H15" s="19"/>
      <c r="I15" s="18"/>
      <c r="J15" s="19"/>
      <c r="K15" s="18"/>
      <c r="L15" s="19"/>
      <c r="M15" s="18"/>
      <c r="N15" s="19"/>
      <c r="O15" s="18"/>
      <c r="P15" s="19"/>
      <c r="Q15" s="18"/>
      <c r="R15" s="19"/>
      <c r="S15" s="18"/>
      <c r="T15" s="19"/>
      <c r="U15" s="18"/>
      <c r="V15" s="19"/>
      <c r="W15" s="18"/>
      <c r="X15" s="19"/>
      <c r="Y15" s="18"/>
      <c r="Z15" s="19"/>
      <c r="AA15" s="18"/>
      <c r="AB15" s="19"/>
      <c r="AC15" s="18"/>
      <c r="AD15" s="19"/>
      <c r="AE15" s="18"/>
      <c r="AF15" s="19"/>
      <c r="AG15" s="18"/>
      <c r="AH15" s="19"/>
      <c r="AI15" s="18"/>
      <c r="AJ15" s="19"/>
      <c r="AK15" s="18"/>
      <c r="AL15" s="19"/>
      <c r="AM15" s="18"/>
      <c r="AN15" s="19"/>
      <c r="AO15" s="18"/>
      <c r="AP15" s="19"/>
      <c r="AQ15" s="18"/>
      <c r="AR15" s="19"/>
      <c r="AS15" s="18"/>
      <c r="AT15" s="19"/>
      <c r="AU15" s="18"/>
      <c r="AV15" s="19"/>
      <c r="AW15" s="18"/>
      <c r="AX15" s="19"/>
      <c r="AY15" s="18"/>
      <c r="AZ15" s="19"/>
      <c r="BA15" s="18"/>
      <c r="BB15" s="19"/>
    </row>
    <row r="16" spans="1:54" x14ac:dyDescent="0.15">
      <c r="A16" s="17">
        <v>1984</v>
      </c>
      <c r="B16" s="17"/>
      <c r="C16" s="18">
        <v>257187.14681401799</v>
      </c>
      <c r="D16" s="19">
        <v>6.8812014177274602E-2</v>
      </c>
      <c r="E16" s="18"/>
      <c r="F16" s="19"/>
      <c r="G16" s="18"/>
      <c r="H16" s="19"/>
      <c r="I16" s="18"/>
      <c r="J16" s="19"/>
      <c r="K16" s="18"/>
      <c r="L16" s="19"/>
      <c r="M16" s="18"/>
      <c r="N16" s="19"/>
      <c r="O16" s="18"/>
      <c r="P16" s="19"/>
      <c r="Q16" s="18"/>
      <c r="R16" s="19"/>
      <c r="S16" s="18"/>
      <c r="T16" s="19"/>
      <c r="U16" s="18"/>
      <c r="V16" s="19"/>
      <c r="W16" s="18"/>
      <c r="X16" s="19"/>
      <c r="Y16" s="18"/>
      <c r="Z16" s="19"/>
      <c r="AA16" s="18"/>
      <c r="AB16" s="19"/>
      <c r="AC16" s="18"/>
      <c r="AD16" s="19"/>
      <c r="AE16" s="18"/>
      <c r="AF16" s="19"/>
      <c r="AG16" s="18"/>
      <c r="AH16" s="19"/>
      <c r="AI16" s="18"/>
      <c r="AJ16" s="19"/>
      <c r="AK16" s="18"/>
      <c r="AL16" s="19"/>
      <c r="AM16" s="18"/>
      <c r="AN16" s="19"/>
      <c r="AO16" s="18"/>
      <c r="AP16" s="19"/>
      <c r="AQ16" s="18"/>
      <c r="AR16" s="19"/>
      <c r="AS16" s="18"/>
      <c r="AT16" s="19"/>
      <c r="AU16" s="18"/>
      <c r="AV16" s="19"/>
      <c r="AW16" s="18"/>
      <c r="AX16" s="19"/>
      <c r="AY16" s="18"/>
      <c r="AZ16" s="19"/>
      <c r="BA16" s="18"/>
      <c r="BB16" s="19"/>
    </row>
    <row r="17" spans="1:54" x14ac:dyDescent="0.15">
      <c r="A17" s="17">
        <v>1985</v>
      </c>
      <c r="B17" s="17"/>
      <c r="C17" s="18">
        <v>272689.72958685301</v>
      </c>
      <c r="D17" s="19">
        <v>6.0277439852176998E-2</v>
      </c>
      <c r="E17" s="18"/>
      <c r="F17" s="19"/>
      <c r="G17" s="18"/>
      <c r="H17" s="19"/>
      <c r="I17" s="18"/>
      <c r="J17" s="19"/>
      <c r="K17" s="18"/>
      <c r="L17" s="19"/>
      <c r="M17" s="18"/>
      <c r="N17" s="19"/>
      <c r="O17" s="18"/>
      <c r="P17" s="19"/>
      <c r="Q17" s="18"/>
      <c r="R17" s="19"/>
      <c r="S17" s="18"/>
      <c r="T17" s="19"/>
      <c r="U17" s="18"/>
      <c r="V17" s="19"/>
      <c r="W17" s="18"/>
      <c r="X17" s="19"/>
      <c r="Y17" s="18"/>
      <c r="Z17" s="19"/>
      <c r="AA17" s="18"/>
      <c r="AB17" s="19"/>
      <c r="AC17" s="18"/>
      <c r="AD17" s="19"/>
      <c r="AE17" s="18"/>
      <c r="AF17" s="19"/>
      <c r="AG17" s="18"/>
      <c r="AH17" s="19"/>
      <c r="AI17" s="18"/>
      <c r="AJ17" s="19"/>
      <c r="AK17" s="18"/>
      <c r="AL17" s="19"/>
      <c r="AM17" s="18"/>
      <c r="AN17" s="19"/>
      <c r="AO17" s="18"/>
      <c r="AP17" s="19"/>
      <c r="AQ17" s="18"/>
      <c r="AR17" s="19"/>
      <c r="AS17" s="18"/>
      <c r="AT17" s="19"/>
      <c r="AU17" s="18"/>
      <c r="AV17" s="19"/>
      <c r="AW17" s="18"/>
      <c r="AX17" s="19"/>
      <c r="AY17" s="18"/>
      <c r="AZ17" s="19"/>
      <c r="BA17" s="18"/>
      <c r="BB17" s="19"/>
    </row>
    <row r="18" spans="1:54" x14ac:dyDescent="0.15">
      <c r="A18" s="17">
        <v>1986</v>
      </c>
      <c r="B18" s="17"/>
      <c r="C18" s="18">
        <v>286186.85867399798</v>
      </c>
      <c r="D18" s="19">
        <v>4.9496286888378802E-2</v>
      </c>
      <c r="E18" s="18"/>
      <c r="F18" s="19"/>
      <c r="G18" s="18"/>
      <c r="H18" s="19"/>
      <c r="I18" s="18"/>
      <c r="J18" s="19"/>
      <c r="K18" s="18"/>
      <c r="L18" s="19"/>
      <c r="M18" s="18"/>
      <c r="N18" s="19"/>
      <c r="O18" s="18"/>
      <c r="P18" s="19"/>
      <c r="Q18" s="18"/>
      <c r="R18" s="19"/>
      <c r="S18" s="18"/>
      <c r="T18" s="19"/>
      <c r="U18" s="18"/>
      <c r="V18" s="19"/>
      <c r="W18" s="18"/>
      <c r="X18" s="19"/>
      <c r="Y18" s="18"/>
      <c r="Z18" s="19"/>
      <c r="AA18" s="18"/>
      <c r="AB18" s="19"/>
      <c r="AC18" s="18"/>
      <c r="AD18" s="19"/>
      <c r="AE18" s="18"/>
      <c r="AF18" s="19"/>
      <c r="AG18" s="18"/>
      <c r="AH18" s="19"/>
      <c r="AI18" s="18"/>
      <c r="AJ18" s="19"/>
      <c r="AK18" s="18"/>
      <c r="AL18" s="19"/>
      <c r="AM18" s="18"/>
      <c r="AN18" s="19"/>
      <c r="AO18" s="18"/>
      <c r="AP18" s="19"/>
      <c r="AQ18" s="18"/>
      <c r="AR18" s="19"/>
      <c r="AS18" s="18"/>
      <c r="AT18" s="19"/>
      <c r="AU18" s="18"/>
      <c r="AV18" s="19"/>
      <c r="AW18" s="18"/>
      <c r="AX18" s="19"/>
      <c r="AY18" s="18"/>
      <c r="AZ18" s="19"/>
      <c r="BA18" s="18"/>
      <c r="BB18" s="19"/>
    </row>
    <row r="19" spans="1:54" x14ac:dyDescent="0.15">
      <c r="A19" s="17">
        <v>1987</v>
      </c>
      <c r="B19" s="17"/>
      <c r="C19" s="18">
        <v>297101.27501493198</v>
      </c>
      <c r="D19" s="19">
        <v>3.8137377766067598E-2</v>
      </c>
      <c r="E19" s="18"/>
      <c r="F19" s="19"/>
      <c r="G19" s="18"/>
      <c r="H19" s="19"/>
      <c r="I19" s="18"/>
      <c r="J19" s="19"/>
      <c r="K19" s="18"/>
      <c r="L19" s="19"/>
      <c r="M19" s="18"/>
      <c r="N19" s="19"/>
      <c r="O19" s="18"/>
      <c r="P19" s="19"/>
      <c r="Q19" s="18"/>
      <c r="R19" s="19"/>
      <c r="S19" s="18"/>
      <c r="T19" s="19"/>
      <c r="U19" s="18"/>
      <c r="V19" s="19"/>
      <c r="W19" s="18"/>
      <c r="X19" s="19"/>
      <c r="Y19" s="18"/>
      <c r="Z19" s="19"/>
      <c r="AA19" s="18"/>
      <c r="AB19" s="19"/>
      <c r="AC19" s="18"/>
      <c r="AD19" s="19"/>
      <c r="AE19" s="18"/>
      <c r="AF19" s="19"/>
      <c r="AG19" s="18"/>
      <c r="AH19" s="19"/>
      <c r="AI19" s="18"/>
      <c r="AJ19" s="19"/>
      <c r="AK19" s="18"/>
      <c r="AL19" s="19"/>
      <c r="AM19" s="18"/>
      <c r="AN19" s="19"/>
      <c r="AO19" s="18"/>
      <c r="AP19" s="19"/>
      <c r="AQ19" s="18"/>
      <c r="AR19" s="19"/>
      <c r="AS19" s="18"/>
      <c r="AT19" s="19"/>
      <c r="AU19" s="18"/>
      <c r="AV19" s="19"/>
      <c r="AW19" s="18"/>
      <c r="AX19" s="19"/>
      <c r="AY19" s="18"/>
      <c r="AZ19" s="19"/>
      <c r="BA19" s="18"/>
      <c r="BB19" s="19"/>
    </row>
    <row r="20" spans="1:54" x14ac:dyDescent="0.15">
      <c r="A20" s="17">
        <v>1988</v>
      </c>
      <c r="B20" s="17"/>
      <c r="C20" s="18">
        <v>315400.59655969101</v>
      </c>
      <c r="D20" s="19">
        <v>6.1592874496544998E-2</v>
      </c>
      <c r="E20" s="18"/>
      <c r="F20" s="19"/>
      <c r="G20" s="18"/>
      <c r="H20" s="19"/>
      <c r="I20" s="18"/>
      <c r="J20" s="19"/>
      <c r="K20" s="18"/>
      <c r="L20" s="19"/>
      <c r="M20" s="18"/>
      <c r="N20" s="19"/>
      <c r="O20" s="18"/>
      <c r="P20" s="19"/>
      <c r="Q20" s="18"/>
      <c r="R20" s="19"/>
      <c r="S20" s="18"/>
      <c r="T20" s="19"/>
      <c r="U20" s="18"/>
      <c r="V20" s="19"/>
      <c r="W20" s="18"/>
      <c r="X20" s="19"/>
      <c r="Y20" s="18"/>
      <c r="Z20" s="19"/>
      <c r="AA20" s="18"/>
      <c r="AB20" s="19"/>
      <c r="AC20" s="18"/>
      <c r="AD20" s="19"/>
      <c r="AE20" s="18"/>
      <c r="AF20" s="19"/>
      <c r="AG20" s="18"/>
      <c r="AH20" s="19"/>
      <c r="AI20" s="18"/>
      <c r="AJ20" s="19"/>
      <c r="AK20" s="18"/>
      <c r="AL20" s="19"/>
      <c r="AM20" s="18"/>
      <c r="AN20" s="19"/>
      <c r="AO20" s="18"/>
      <c r="AP20" s="19"/>
      <c r="AQ20" s="18"/>
      <c r="AR20" s="19"/>
      <c r="AS20" s="18"/>
      <c r="AT20" s="19"/>
      <c r="AU20" s="18"/>
      <c r="AV20" s="19"/>
      <c r="AW20" s="18"/>
      <c r="AX20" s="19"/>
      <c r="AY20" s="18"/>
      <c r="AZ20" s="19"/>
      <c r="BA20" s="18"/>
      <c r="BB20" s="19"/>
    </row>
    <row r="21" spans="1:54" x14ac:dyDescent="0.15">
      <c r="A21" s="17">
        <v>1989</v>
      </c>
      <c r="B21" s="17"/>
      <c r="C21" s="18">
        <v>340440.35481451103</v>
      </c>
      <c r="D21" s="19">
        <v>7.93903325737082E-2</v>
      </c>
      <c r="E21" s="18"/>
      <c r="F21" s="19"/>
      <c r="G21" s="18"/>
      <c r="H21" s="19"/>
      <c r="I21" s="18"/>
      <c r="J21" s="19"/>
      <c r="K21" s="18"/>
      <c r="L21" s="19"/>
      <c r="M21" s="18"/>
      <c r="N21" s="19"/>
      <c r="O21" s="18"/>
      <c r="P21" s="19"/>
      <c r="Q21" s="18"/>
      <c r="R21" s="19"/>
      <c r="S21" s="18"/>
      <c r="T21" s="19"/>
      <c r="U21" s="18"/>
      <c r="V21" s="19"/>
      <c r="W21" s="18"/>
      <c r="X21" s="19"/>
      <c r="Y21" s="18"/>
      <c r="Z21" s="19"/>
      <c r="AA21" s="18"/>
      <c r="AB21" s="19"/>
      <c r="AC21" s="18"/>
      <c r="AD21" s="19"/>
      <c r="AE21" s="18"/>
      <c r="AF21" s="19"/>
      <c r="AG21" s="18"/>
      <c r="AH21" s="19"/>
      <c r="AI21" s="18"/>
      <c r="AJ21" s="19"/>
      <c r="AK21" s="18"/>
      <c r="AL21" s="19"/>
      <c r="AM21" s="18"/>
      <c r="AN21" s="19"/>
      <c r="AO21" s="18"/>
      <c r="AP21" s="19"/>
      <c r="AQ21" s="18"/>
      <c r="AR21" s="19"/>
      <c r="AS21" s="18"/>
      <c r="AT21" s="19"/>
      <c r="AU21" s="18"/>
      <c r="AV21" s="19"/>
      <c r="AW21" s="18"/>
      <c r="AX21" s="19"/>
      <c r="AY21" s="18"/>
      <c r="AZ21" s="19"/>
      <c r="BA21" s="18"/>
      <c r="BB21" s="19"/>
    </row>
    <row r="22" spans="1:54" x14ac:dyDescent="0.15">
      <c r="A22" s="17">
        <v>1990</v>
      </c>
      <c r="B22" s="17"/>
      <c r="C22" s="18">
        <v>369198.75676288898</v>
      </c>
      <c r="D22" s="19">
        <v>8.4474127528295001E-2</v>
      </c>
      <c r="E22" s="18">
        <v>359268.83533065498</v>
      </c>
      <c r="F22" s="19"/>
      <c r="G22" s="18">
        <v>7789.5738519337201</v>
      </c>
      <c r="H22" s="19"/>
      <c r="I22" s="18">
        <v>667.75312381122603</v>
      </c>
      <c r="J22" s="19"/>
      <c r="K22" s="18">
        <v>73056.795849582806</v>
      </c>
      <c r="L22" s="19"/>
      <c r="M22" s="18">
        <v>10251.4067204694</v>
      </c>
      <c r="N22" s="19"/>
      <c r="O22" s="18">
        <v>6482.8490094509498</v>
      </c>
      <c r="P22" s="19"/>
      <c r="Q22" s="18">
        <v>2269.1106173068802</v>
      </c>
      <c r="R22" s="19"/>
      <c r="S22" s="18">
        <v>30185.471107646299</v>
      </c>
      <c r="T22" s="19"/>
      <c r="U22" s="18">
        <v>56722.232689595301</v>
      </c>
      <c r="V22" s="19"/>
      <c r="W22" s="18">
        <v>20615.620578697199</v>
      </c>
      <c r="X22" s="19"/>
      <c r="Y22" s="18">
        <v>31732.655801458201</v>
      </c>
      <c r="Z22" s="19"/>
      <c r="AA22" s="18">
        <v>7699.5882328237003</v>
      </c>
      <c r="AB22" s="19"/>
      <c r="AC22" s="18">
        <v>11326.25041832</v>
      </c>
      <c r="AD22" s="19"/>
      <c r="AE22" s="18">
        <v>15583.623746762099</v>
      </c>
      <c r="AF22" s="19"/>
      <c r="AG22" s="18">
        <v>51412.388592033698</v>
      </c>
      <c r="AH22" s="19"/>
      <c r="AI22" s="18">
        <v>35368.146724583603</v>
      </c>
      <c r="AJ22" s="19"/>
      <c r="AK22" s="18">
        <v>3080.1407797546599</v>
      </c>
      <c r="AL22" s="19"/>
      <c r="AM22" s="18">
        <v>17003.965847937801</v>
      </c>
      <c r="AN22" s="19"/>
      <c r="AO22" s="18">
        <v>1871.3733889996799</v>
      </c>
      <c r="AP22" s="19"/>
      <c r="AQ22" s="18">
        <v>5774.0613294428504</v>
      </c>
      <c r="AR22" s="19"/>
      <c r="AS22" s="18">
        <v>1242.8542192116299</v>
      </c>
      <c r="AT22" s="19"/>
      <c r="AU22" s="18">
        <v>9929.9214322343305</v>
      </c>
      <c r="AV22" s="19"/>
      <c r="AW22" s="18">
        <v>17986.560378980099</v>
      </c>
      <c r="AX22" s="19"/>
      <c r="AY22" s="18">
        <v>-8056.6389467457502</v>
      </c>
      <c r="AZ22" s="19"/>
      <c r="BA22" s="18"/>
      <c r="BB22" s="19"/>
    </row>
    <row r="23" spans="1:54" x14ac:dyDescent="0.15">
      <c r="A23" s="17">
        <v>1991</v>
      </c>
      <c r="B23" s="17"/>
      <c r="C23" s="18">
        <v>385605.02940351597</v>
      </c>
      <c r="D23" s="19">
        <v>4.4437507819570003E-2</v>
      </c>
      <c r="E23" s="18">
        <v>376595.589474198</v>
      </c>
      <c r="F23" s="19">
        <v>4.8227823956943999E-2</v>
      </c>
      <c r="G23" s="18">
        <v>7636.5382168097503</v>
      </c>
      <c r="H23" s="19">
        <v>-1.9646214033387802E-2</v>
      </c>
      <c r="I23" s="18">
        <v>708.56128818074103</v>
      </c>
      <c r="J23" s="19">
        <v>6.1112652137964803E-2</v>
      </c>
      <c r="K23" s="18">
        <v>75819.073217518206</v>
      </c>
      <c r="L23" s="19">
        <v>3.7809998862017698E-2</v>
      </c>
      <c r="M23" s="18">
        <v>10859.4486941995</v>
      </c>
      <c r="N23" s="19">
        <v>5.9313027988247703E-2</v>
      </c>
      <c r="O23" s="18">
        <v>7337.6690749860099</v>
      </c>
      <c r="P23" s="19">
        <v>0.131858703525082</v>
      </c>
      <c r="Q23" s="18">
        <v>2338.7075520114499</v>
      </c>
      <c r="R23" s="19">
        <v>3.06714596343345E-2</v>
      </c>
      <c r="S23" s="18">
        <v>30406.934312423</v>
      </c>
      <c r="T23" s="19">
        <v>7.3367483312412104E-3</v>
      </c>
      <c r="U23" s="18">
        <v>54467.1257046389</v>
      </c>
      <c r="V23" s="19">
        <v>-3.9757020801652297E-2</v>
      </c>
      <c r="W23" s="18">
        <v>20048.829108925402</v>
      </c>
      <c r="X23" s="19">
        <v>-2.74933013832016E-2</v>
      </c>
      <c r="Y23" s="18">
        <v>35920.808932161599</v>
      </c>
      <c r="Z23" s="19">
        <v>0.131982433393143</v>
      </c>
      <c r="AA23" s="18">
        <v>8365.8335691276807</v>
      </c>
      <c r="AB23" s="19">
        <v>8.6529995651422706E-2</v>
      </c>
      <c r="AC23" s="18">
        <v>12797.587439639099</v>
      </c>
      <c r="AD23" s="19">
        <v>0.12990504067782499</v>
      </c>
      <c r="AE23" s="18">
        <v>15852.6891136835</v>
      </c>
      <c r="AF23" s="19">
        <v>1.7265904984215399E-2</v>
      </c>
      <c r="AG23" s="18">
        <v>55569.323211725001</v>
      </c>
      <c r="AH23" s="19">
        <v>8.0854726526660398E-2</v>
      </c>
      <c r="AI23" s="18">
        <v>38500.035143446097</v>
      </c>
      <c r="AJ23" s="19">
        <v>8.8551103433576195E-2</v>
      </c>
      <c r="AK23" s="18">
        <v>3201.3658849312901</v>
      </c>
      <c r="AL23" s="19">
        <v>3.9357001463511801E-2</v>
      </c>
      <c r="AM23" s="18">
        <v>18400.9766765239</v>
      </c>
      <c r="AN23" s="19">
        <v>8.2157941334347007E-2</v>
      </c>
      <c r="AO23" s="18">
        <v>1940.7854152</v>
      </c>
      <c r="AP23" s="19">
        <v>3.7091489388669997E-2</v>
      </c>
      <c r="AQ23" s="18">
        <v>5988.2298639734199</v>
      </c>
      <c r="AR23" s="19">
        <v>3.7091489388671801E-2</v>
      </c>
      <c r="AS23" s="18">
        <v>1343.3448572185</v>
      </c>
      <c r="AT23" s="19">
        <v>8.0854726526661896E-2</v>
      </c>
      <c r="AU23" s="18">
        <v>9009.4399293176393</v>
      </c>
      <c r="AV23" s="19">
        <v>-9.2697762937845998E-2</v>
      </c>
      <c r="AW23" s="18">
        <v>18174.766243878999</v>
      </c>
      <c r="AX23" s="19">
        <v>1.0463694054524599E-2</v>
      </c>
      <c r="AY23" s="18">
        <v>-9165.3263145613291</v>
      </c>
      <c r="AZ23" s="19">
        <v>0.13761164862220901</v>
      </c>
      <c r="BA23" s="18"/>
      <c r="BB23" s="19"/>
    </row>
    <row r="24" spans="1:54" x14ac:dyDescent="0.15">
      <c r="A24" s="17">
        <v>1992</v>
      </c>
      <c r="B24" s="17"/>
      <c r="C24" s="18">
        <v>393625.50931912899</v>
      </c>
      <c r="D24" s="19">
        <v>2.0799728489069701E-2</v>
      </c>
      <c r="E24" s="18">
        <v>385088.75488024799</v>
      </c>
      <c r="F24" s="19">
        <v>2.2552482406678301E-2</v>
      </c>
      <c r="G24" s="18">
        <v>7128.4759721499204</v>
      </c>
      <c r="H24" s="19">
        <v>-6.6530439609594996E-2</v>
      </c>
      <c r="I24" s="18">
        <v>619.64187911221904</v>
      </c>
      <c r="J24" s="19">
        <v>-0.12549289744127301</v>
      </c>
      <c r="K24" s="18">
        <v>76169.381058631101</v>
      </c>
      <c r="L24" s="19">
        <v>4.6203128876005596E-3</v>
      </c>
      <c r="M24" s="18">
        <v>11381.3867769223</v>
      </c>
      <c r="N24" s="19">
        <v>4.80630368465731E-2</v>
      </c>
      <c r="O24" s="18">
        <v>8191.5708019301601</v>
      </c>
      <c r="P24" s="19">
        <v>0.11637234089161699</v>
      </c>
      <c r="Q24" s="18">
        <v>2369.8288274229299</v>
      </c>
      <c r="R24" s="19">
        <v>1.33070402003517E-2</v>
      </c>
      <c r="S24" s="18">
        <v>28701.944423338002</v>
      </c>
      <c r="T24" s="19">
        <v>-5.6072403471088203E-2</v>
      </c>
      <c r="U24" s="18">
        <v>55875.883570360398</v>
      </c>
      <c r="V24" s="19">
        <v>2.58643695164094E-2</v>
      </c>
      <c r="W24" s="18">
        <v>20663.985725783001</v>
      </c>
      <c r="X24" s="19">
        <v>3.0682919861082101E-2</v>
      </c>
      <c r="Y24" s="18">
        <v>36121.016646904602</v>
      </c>
      <c r="Z24" s="19">
        <v>5.5735859156482697E-3</v>
      </c>
      <c r="AA24" s="18">
        <v>8549.8309074787794</v>
      </c>
      <c r="AB24" s="19">
        <v>2.19939037551629E-2</v>
      </c>
      <c r="AC24" s="18">
        <v>13973.8818628231</v>
      </c>
      <c r="AD24" s="19">
        <v>9.1915326129400302E-2</v>
      </c>
      <c r="AE24" s="18">
        <v>16239.898186078401</v>
      </c>
      <c r="AF24" s="19">
        <v>2.4425450446806E-2</v>
      </c>
      <c r="AG24" s="18">
        <v>58516.347629351098</v>
      </c>
      <c r="AH24" s="19">
        <v>5.3033296921713803E-2</v>
      </c>
      <c r="AI24" s="18">
        <v>40758.989251112696</v>
      </c>
      <c r="AJ24" s="19">
        <v>5.8674079107980899E-2</v>
      </c>
      <c r="AK24" s="18">
        <v>3325.0575669554901</v>
      </c>
      <c r="AL24" s="19">
        <v>3.86371587847592E-2</v>
      </c>
      <c r="AM24" s="18">
        <v>19388.2835261603</v>
      </c>
      <c r="AN24" s="19">
        <v>5.3655132930852799E-2</v>
      </c>
      <c r="AO24" s="18">
        <v>1895.53248310859</v>
      </c>
      <c r="AP24" s="19">
        <v>-2.3316813768789999E-2</v>
      </c>
      <c r="AQ24" s="18">
        <v>5848.6034234304398</v>
      </c>
      <c r="AR24" s="19">
        <v>-2.33168137687912E-2</v>
      </c>
      <c r="AS24" s="18">
        <v>1414.5868638996201</v>
      </c>
      <c r="AT24" s="19">
        <v>5.3033296921714199E-2</v>
      </c>
      <c r="AU24" s="18">
        <v>8536.7544388809802</v>
      </c>
      <c r="AV24" s="19">
        <v>-5.2465579896758402E-2</v>
      </c>
      <c r="AW24" s="18">
        <v>18036.024629060001</v>
      </c>
      <c r="AX24" s="19">
        <v>-7.6337496151099903E-3</v>
      </c>
      <c r="AY24" s="18">
        <v>-9499.2701901790606</v>
      </c>
      <c r="AZ24" s="19">
        <v>3.64355685936881E-2</v>
      </c>
      <c r="BA24" s="18"/>
      <c r="BB24" s="19"/>
    </row>
    <row r="25" spans="1:54" x14ac:dyDescent="0.15">
      <c r="A25" s="17">
        <v>1993</v>
      </c>
      <c r="B25" s="17"/>
      <c r="C25" s="18">
        <v>402258.169833672</v>
      </c>
      <c r="D25" s="19">
        <v>2.1931151081838102E-2</v>
      </c>
      <c r="E25" s="18">
        <v>392921.85436453798</v>
      </c>
      <c r="F25" s="19">
        <v>2.0341023686152301E-2</v>
      </c>
      <c r="G25" s="18">
        <v>6665.5055822069899</v>
      </c>
      <c r="H25" s="19">
        <v>-6.4946615763551804E-2</v>
      </c>
      <c r="I25" s="18">
        <v>619.26969036630396</v>
      </c>
      <c r="J25" s="19">
        <v>-6.0065137373843701E-4</v>
      </c>
      <c r="K25" s="18">
        <v>77039.170378035298</v>
      </c>
      <c r="L25" s="19">
        <v>1.1419146477436901E-2</v>
      </c>
      <c r="M25" s="18">
        <v>11996.671984704401</v>
      </c>
      <c r="N25" s="19">
        <v>5.4060653577788297E-2</v>
      </c>
      <c r="O25" s="18">
        <v>9062.7024693943495</v>
      </c>
      <c r="P25" s="19">
        <v>0.10634488653372</v>
      </c>
      <c r="Q25" s="18">
        <v>2368.6452672072601</v>
      </c>
      <c r="R25" s="19">
        <v>-4.9942856715046201E-4</v>
      </c>
      <c r="S25" s="18">
        <v>27582.001851476401</v>
      </c>
      <c r="T25" s="19">
        <v>-3.9019745677961501E-2</v>
      </c>
      <c r="U25" s="18">
        <v>55060.7912726836</v>
      </c>
      <c r="V25" s="19">
        <v>-1.45875509360018E-2</v>
      </c>
      <c r="W25" s="18">
        <v>20580.8924365936</v>
      </c>
      <c r="X25" s="19">
        <v>-4.0211646626218097E-3</v>
      </c>
      <c r="Y25" s="18">
        <v>34463.339502244402</v>
      </c>
      <c r="Z25" s="19">
        <v>-4.5892316953995302E-2</v>
      </c>
      <c r="AA25" s="18">
        <v>8644.3869889511298</v>
      </c>
      <c r="AB25" s="19">
        <v>1.10594095363494E-2</v>
      </c>
      <c r="AC25" s="18">
        <v>19909.766077473301</v>
      </c>
      <c r="AD25" s="19">
        <v>0.42478419904510401</v>
      </c>
      <c r="AE25" s="18">
        <v>16834.049843437198</v>
      </c>
      <c r="AF25" s="19">
        <v>3.6585922556343603E-2</v>
      </c>
      <c r="AG25" s="18">
        <v>60611.569518987002</v>
      </c>
      <c r="AH25" s="19">
        <v>3.5805752999269698E-2</v>
      </c>
      <c r="AI25" s="18">
        <v>41666.702757181003</v>
      </c>
      <c r="AJ25" s="19">
        <v>2.2270265351183701E-2</v>
      </c>
      <c r="AK25" s="18">
        <v>3486.8417641503802</v>
      </c>
      <c r="AL25" s="19">
        <v>4.8656059011640503E-2</v>
      </c>
      <c r="AM25" s="18">
        <v>19830.948702625901</v>
      </c>
      <c r="AN25" s="19">
        <v>2.2831581551213499E-2</v>
      </c>
      <c r="AO25" s="18">
        <v>1862.9265627631</v>
      </c>
      <c r="AP25" s="19">
        <v>-1.7201456918332199E-2</v>
      </c>
      <c r="AQ25" s="18">
        <v>5747.9989236099</v>
      </c>
      <c r="AR25" s="19">
        <v>-1.7201456918329899E-2</v>
      </c>
      <c r="AS25" s="18">
        <v>1465.2372117444199</v>
      </c>
      <c r="AT25" s="19">
        <v>3.5805752999264799E-2</v>
      </c>
      <c r="AU25" s="18">
        <v>9336.3154691342406</v>
      </c>
      <c r="AV25" s="19">
        <v>9.3661008522352804E-2</v>
      </c>
      <c r="AW25" s="18">
        <v>18799.179824410199</v>
      </c>
      <c r="AX25" s="19">
        <v>4.2312827302339401E-2</v>
      </c>
      <c r="AY25" s="18">
        <v>-9462.8643552759495</v>
      </c>
      <c r="AZ25" s="19">
        <v>-3.8324875673864099E-3</v>
      </c>
      <c r="BA25" s="18"/>
      <c r="BB25" s="19"/>
    </row>
    <row r="26" spans="1:54" x14ac:dyDescent="0.15">
      <c r="A26" s="17">
        <v>1994</v>
      </c>
      <c r="B26" s="17"/>
      <c r="C26" s="18">
        <v>412190.66274303198</v>
      </c>
      <c r="D26" s="19">
        <v>2.4691836373309298E-2</v>
      </c>
      <c r="E26" s="18">
        <v>402427.09197084</v>
      </c>
      <c r="F26" s="19">
        <v>2.4191165496952001E-2</v>
      </c>
      <c r="G26" s="18">
        <v>6267.7696093288196</v>
      </c>
      <c r="H26" s="19">
        <v>-5.9670788355483298E-2</v>
      </c>
      <c r="I26" s="18">
        <v>594.987877272638</v>
      </c>
      <c r="J26" s="19">
        <v>-3.9210401334680102E-2</v>
      </c>
      <c r="K26" s="18">
        <v>80402.067229763896</v>
      </c>
      <c r="L26" s="19">
        <v>4.3651779156326502E-2</v>
      </c>
      <c r="M26" s="18">
        <v>12492.2039689057</v>
      </c>
      <c r="N26" s="19">
        <v>4.1305787541177301E-2</v>
      </c>
      <c r="O26" s="18">
        <v>10759.011658129</v>
      </c>
      <c r="P26" s="19">
        <v>0.187174763208135</v>
      </c>
      <c r="Q26" s="18">
        <v>2338.1709621700202</v>
      </c>
      <c r="R26" s="19">
        <v>-1.2865710817546099E-2</v>
      </c>
      <c r="S26" s="18">
        <v>28850.556560707399</v>
      </c>
      <c r="T26" s="19">
        <v>4.59921189209525E-2</v>
      </c>
      <c r="U26" s="18">
        <v>56071.219687864701</v>
      </c>
      <c r="V26" s="19">
        <v>1.83511422888381E-2</v>
      </c>
      <c r="W26" s="18">
        <v>20524.495384319602</v>
      </c>
      <c r="X26" s="19">
        <v>-2.7402627193057198E-3</v>
      </c>
      <c r="Y26" s="18">
        <v>33796.439910699002</v>
      </c>
      <c r="Z26" s="19">
        <v>-1.93509857482583E-2</v>
      </c>
      <c r="AA26" s="18">
        <v>8496.7321208065896</v>
      </c>
      <c r="AB26" s="19">
        <v>-1.70810108725192E-2</v>
      </c>
      <c r="AC26" s="18">
        <v>19708.321701273599</v>
      </c>
      <c r="AD26" s="19">
        <v>-1.01178675538356E-2</v>
      </c>
      <c r="AE26" s="18">
        <v>15055.9966745448</v>
      </c>
      <c r="AF26" s="19">
        <v>-0.10562242511035</v>
      </c>
      <c r="AG26" s="18">
        <v>63868.862346201902</v>
      </c>
      <c r="AH26" s="19">
        <v>5.3740446800251099E-2</v>
      </c>
      <c r="AI26" s="18">
        <v>42679.778116337802</v>
      </c>
      <c r="AJ26" s="19">
        <v>2.43137875598336E-2</v>
      </c>
      <c r="AK26" s="18">
        <v>3194.5399017224599</v>
      </c>
      <c r="AL26" s="19">
        <v>-8.3829976293501807E-2</v>
      </c>
      <c r="AM26" s="18">
        <v>21156.022890138</v>
      </c>
      <c r="AN26" s="19">
        <v>6.6818497056403206E-2</v>
      </c>
      <c r="AO26" s="18">
        <v>1870.6881041705799</v>
      </c>
      <c r="AP26" s="19">
        <v>4.1663163554688199E-3</v>
      </c>
      <c r="AQ26" s="18">
        <v>5771.9469055365698</v>
      </c>
      <c r="AR26" s="19">
        <v>4.1663163554712702E-3</v>
      </c>
      <c r="AS26" s="18">
        <v>1543.97971417192</v>
      </c>
      <c r="AT26" s="19">
        <v>5.3740446800253597E-2</v>
      </c>
      <c r="AU26" s="18">
        <v>9763.5707721922208</v>
      </c>
      <c r="AV26" s="19">
        <v>4.5762732040329303E-2</v>
      </c>
      <c r="AW26" s="18">
        <v>19050.7217125348</v>
      </c>
      <c r="AX26" s="19">
        <v>1.3380471407480801E-2</v>
      </c>
      <c r="AY26" s="18">
        <v>-9287.1509403425898</v>
      </c>
      <c r="AZ26" s="19">
        <v>-1.8568734406025099E-2</v>
      </c>
      <c r="BA26" s="18"/>
      <c r="BB26" s="19"/>
    </row>
    <row r="27" spans="1:54" x14ac:dyDescent="0.15">
      <c r="A27" s="17">
        <v>1995</v>
      </c>
      <c r="B27" s="17"/>
      <c r="C27" s="18">
        <v>417083.16290442902</v>
      </c>
      <c r="D27" s="19">
        <v>1.18695074964559E-2</v>
      </c>
      <c r="E27" s="18">
        <v>404665.324104289</v>
      </c>
      <c r="F27" s="19">
        <v>5.56183263529375E-3</v>
      </c>
      <c r="G27" s="18">
        <v>5836.09532073845</v>
      </c>
      <c r="H27" s="19">
        <v>-6.8872073400380998E-2</v>
      </c>
      <c r="I27" s="18">
        <v>702.96231178986704</v>
      </c>
      <c r="J27" s="19">
        <v>0.18147333524200901</v>
      </c>
      <c r="K27" s="18">
        <v>79059.624881431999</v>
      </c>
      <c r="L27" s="19">
        <v>-1.6696614833242598E-2</v>
      </c>
      <c r="M27" s="18">
        <v>12443.1395133153</v>
      </c>
      <c r="N27" s="19">
        <v>-3.9276060263332404E-3</v>
      </c>
      <c r="O27" s="18">
        <v>11740.057651253001</v>
      </c>
      <c r="P27" s="19">
        <v>9.1183653693945002E-2</v>
      </c>
      <c r="Q27" s="18">
        <v>2294.39476611992</v>
      </c>
      <c r="R27" s="19">
        <v>-1.87224102763957E-2</v>
      </c>
      <c r="S27" s="18">
        <v>27533.925159083799</v>
      </c>
      <c r="T27" s="19">
        <v>-4.5636256578036299E-2</v>
      </c>
      <c r="U27" s="18">
        <v>56854.459260663898</v>
      </c>
      <c r="V27" s="19">
        <v>1.39686558837013E-2</v>
      </c>
      <c r="W27" s="18">
        <v>20862.158900015998</v>
      </c>
      <c r="X27" s="19">
        <v>1.6451732886666501E-2</v>
      </c>
      <c r="Y27" s="18">
        <v>35052.625891119598</v>
      </c>
      <c r="Z27" s="19">
        <v>3.7169180651564597E-2</v>
      </c>
      <c r="AA27" s="18">
        <v>8558.8608808127792</v>
      </c>
      <c r="AB27" s="19">
        <v>7.3120770577255198E-3</v>
      </c>
      <c r="AC27" s="18">
        <v>18665.195574151501</v>
      </c>
      <c r="AD27" s="19">
        <v>-5.2928206822129599E-2</v>
      </c>
      <c r="AE27" s="18">
        <v>15909.513297187001</v>
      </c>
      <c r="AF27" s="19">
        <v>5.6689480018633297E-2</v>
      </c>
      <c r="AG27" s="18">
        <v>64602.9200954138</v>
      </c>
      <c r="AH27" s="19">
        <v>1.14932021997352E-2</v>
      </c>
      <c r="AI27" s="18">
        <v>42919.3196987501</v>
      </c>
      <c r="AJ27" s="19">
        <v>5.6125311092125596E-3</v>
      </c>
      <c r="AK27" s="18">
        <v>3328.8301304537599</v>
      </c>
      <c r="AL27" s="19">
        <v>4.2037424124485398E-2</v>
      </c>
      <c r="AM27" s="18">
        <v>22288.107776182202</v>
      </c>
      <c r="AN27" s="19">
        <v>5.3511233747618701E-2</v>
      </c>
      <c r="AO27" s="18">
        <v>1788.9667003760801</v>
      </c>
      <c r="AP27" s="19">
        <v>-4.3685210598340699E-2</v>
      </c>
      <c r="AQ27" s="18">
        <v>5967.7397235426397</v>
      </c>
      <c r="AR27" s="19">
        <v>3.3921451671405298E-2</v>
      </c>
      <c r="AS27" s="18">
        <v>1561.7249852191901</v>
      </c>
      <c r="AT27" s="19">
        <v>1.1493202199734501E-2</v>
      </c>
      <c r="AU27" s="18">
        <v>12417.83880014</v>
      </c>
      <c r="AV27" s="19">
        <v>0.27185423139528497</v>
      </c>
      <c r="AW27" s="18">
        <v>21859.903666080001</v>
      </c>
      <c r="AX27" s="19">
        <v>0.14745803313566</v>
      </c>
      <c r="AY27" s="18">
        <v>-9442.0648659399994</v>
      </c>
      <c r="AZ27" s="19">
        <v>1.6680457396732299E-2</v>
      </c>
      <c r="BA27" s="18"/>
      <c r="BB27" s="19"/>
    </row>
    <row r="28" spans="1:54" x14ac:dyDescent="0.15">
      <c r="A28" s="17">
        <v>1996</v>
      </c>
      <c r="B28" s="17"/>
      <c r="C28" s="18">
        <v>420347.00896653801</v>
      </c>
      <c r="D28" s="19">
        <v>7.8254083415412196E-3</v>
      </c>
      <c r="E28" s="18">
        <v>408150.171473258</v>
      </c>
      <c r="F28" s="19">
        <v>8.61167775292415E-3</v>
      </c>
      <c r="G28" s="18">
        <v>5127.6845519527997</v>
      </c>
      <c r="H28" s="19">
        <v>-0.121384372573273</v>
      </c>
      <c r="I28" s="18">
        <v>631.45134867296804</v>
      </c>
      <c r="J28" s="19">
        <v>-0.101728018582987</v>
      </c>
      <c r="K28" s="18">
        <v>78762.010711429597</v>
      </c>
      <c r="L28" s="19">
        <v>-3.7644267911570699E-3</v>
      </c>
      <c r="M28" s="18">
        <v>12859.6229645983</v>
      </c>
      <c r="N28" s="19">
        <v>3.3470929972084097E-2</v>
      </c>
      <c r="O28" s="18">
        <v>11154.112334428601</v>
      </c>
      <c r="P28" s="19">
        <v>-4.9909918181861301E-2</v>
      </c>
      <c r="Q28" s="18">
        <v>2061.8115713510902</v>
      </c>
      <c r="R28" s="19">
        <v>-0.101370173173011</v>
      </c>
      <c r="S28" s="18">
        <v>25213.1815528271</v>
      </c>
      <c r="T28" s="19">
        <v>-8.4286696969213301E-2</v>
      </c>
      <c r="U28" s="18">
        <v>56337.468851097401</v>
      </c>
      <c r="V28" s="19">
        <v>-9.0932253386871702E-3</v>
      </c>
      <c r="W28" s="18">
        <v>20844.325880168799</v>
      </c>
      <c r="X28" s="19">
        <v>-8.5480222505374104E-4</v>
      </c>
      <c r="Y28" s="18">
        <v>35794.903266695503</v>
      </c>
      <c r="Z28" s="19">
        <v>2.1176084721343399E-2</v>
      </c>
      <c r="AA28" s="18">
        <v>8752.1849331121502</v>
      </c>
      <c r="AB28" s="19">
        <v>2.2587591385293499E-2</v>
      </c>
      <c r="AC28" s="18">
        <v>23686.002123789702</v>
      </c>
      <c r="AD28" s="19">
        <v>0.26899297838546399</v>
      </c>
      <c r="AE28" s="18">
        <v>15667.4717785744</v>
      </c>
      <c r="AF28" s="19">
        <v>-1.52136343891445E-2</v>
      </c>
      <c r="AG28" s="18">
        <v>66498.406291852501</v>
      </c>
      <c r="AH28" s="19">
        <v>2.9340565312515599E-2</v>
      </c>
      <c r="AI28" s="18">
        <v>43199.377812029903</v>
      </c>
      <c r="AJ28" s="19">
        <v>6.5252225628362696E-3</v>
      </c>
      <c r="AK28" s="18">
        <v>3257.5453904792298</v>
      </c>
      <c r="AL28" s="19">
        <v>-2.1414351943761002E-2</v>
      </c>
      <c r="AM28" s="18">
        <v>22773.226042300201</v>
      </c>
      <c r="AN28" s="19">
        <v>2.1765789675354499E-2</v>
      </c>
      <c r="AO28" s="18">
        <v>1869.4801455269901</v>
      </c>
      <c r="AP28" s="19">
        <v>4.5005558311392198E-2</v>
      </c>
      <c r="AQ28" s="18">
        <v>5834.5108872104902</v>
      </c>
      <c r="AR28" s="19">
        <v>-2.23248403087291E-2</v>
      </c>
      <c r="AS28" s="18">
        <v>1529.3418799275801</v>
      </c>
      <c r="AT28" s="19">
        <v>-2.0735472377079602E-2</v>
      </c>
      <c r="AU28" s="18">
        <v>12196.83749328</v>
      </c>
      <c r="AV28" s="19">
        <v>-1.77970829237621E-2</v>
      </c>
      <c r="AW28" s="18">
        <v>21900.020810779999</v>
      </c>
      <c r="AX28" s="19">
        <v>1.835193114883E-3</v>
      </c>
      <c r="AY28" s="18">
        <v>-9703.1833174999992</v>
      </c>
      <c r="AZ28" s="19">
        <v>2.7654803823888401E-2</v>
      </c>
      <c r="BA28" s="18"/>
      <c r="BB28" s="19"/>
    </row>
    <row r="29" spans="1:54" x14ac:dyDescent="0.15">
      <c r="A29" s="17">
        <v>1997</v>
      </c>
      <c r="B29" s="17"/>
      <c r="C29" s="18">
        <v>427891.044140324</v>
      </c>
      <c r="D29" s="19">
        <v>1.79471603529038E-2</v>
      </c>
      <c r="E29" s="18">
        <v>414787.89088499401</v>
      </c>
      <c r="F29" s="19">
        <v>1.6262934271904301E-2</v>
      </c>
      <c r="G29" s="18">
        <v>5327.2458604097001</v>
      </c>
      <c r="H29" s="19">
        <v>3.8918405848678901E-2</v>
      </c>
      <c r="I29" s="18">
        <v>726.48329130077695</v>
      </c>
      <c r="J29" s="19">
        <v>0.150497647724603</v>
      </c>
      <c r="K29" s="18">
        <v>80339.603001576004</v>
      </c>
      <c r="L29" s="19">
        <v>2.0029863076077101E-2</v>
      </c>
      <c r="M29" s="18">
        <v>13697.273411103701</v>
      </c>
      <c r="N29" s="19">
        <v>6.5138025338018296E-2</v>
      </c>
      <c r="O29" s="18">
        <v>11080.660212078599</v>
      </c>
      <c r="P29" s="19">
        <v>-6.5852055410342602E-3</v>
      </c>
      <c r="Q29" s="18">
        <v>1983.66631809519</v>
      </c>
      <c r="R29" s="19">
        <v>-3.7901258457239101E-2</v>
      </c>
      <c r="S29" s="18">
        <v>22609.296610755198</v>
      </c>
      <c r="T29" s="19">
        <v>-0.10327474684685101</v>
      </c>
      <c r="U29" s="18">
        <v>56859.953146037602</v>
      </c>
      <c r="V29" s="19">
        <v>9.2741883083373704E-3</v>
      </c>
      <c r="W29" s="18">
        <v>20778.0535354647</v>
      </c>
      <c r="X29" s="19">
        <v>-3.1793949626931499E-3</v>
      </c>
      <c r="Y29" s="18">
        <v>34609.940652875099</v>
      </c>
      <c r="Z29" s="19">
        <v>-3.3104227297153697E-2</v>
      </c>
      <c r="AA29" s="18">
        <v>10461.338019540501</v>
      </c>
      <c r="AB29" s="19">
        <v>0.19528301783958801</v>
      </c>
      <c r="AC29" s="18">
        <v>29797.530214004601</v>
      </c>
      <c r="AD29" s="19">
        <v>0.258022778950805</v>
      </c>
      <c r="AE29" s="18">
        <v>16684.490253522901</v>
      </c>
      <c r="AF29" s="19">
        <v>6.4912736995593703E-2</v>
      </c>
      <c r="AG29" s="18">
        <v>65999.066392647394</v>
      </c>
      <c r="AH29" s="19">
        <v>-7.5090506231625404E-3</v>
      </c>
      <c r="AI29" s="18">
        <v>42844.389412039898</v>
      </c>
      <c r="AJ29" s="19">
        <v>-8.2174424255512194E-3</v>
      </c>
      <c r="AK29" s="18">
        <v>3268.31550819637</v>
      </c>
      <c r="AL29" s="19">
        <v>3.3062064917401802E-3</v>
      </c>
      <c r="AM29" s="18">
        <v>23129.832709185299</v>
      </c>
      <c r="AN29" s="19">
        <v>1.5659031628754101E-2</v>
      </c>
      <c r="AO29" s="18">
        <v>1896.03550252072</v>
      </c>
      <c r="AP29" s="19">
        <v>1.42046745226274E-2</v>
      </c>
      <c r="AQ29" s="18">
        <v>5649.8135315276604</v>
      </c>
      <c r="AR29" s="19">
        <v>-3.1656013546516502E-2</v>
      </c>
      <c r="AS29" s="18">
        <v>1520.23024868072</v>
      </c>
      <c r="AT29" s="19">
        <v>-5.9578772846337101E-3</v>
      </c>
      <c r="AU29" s="18">
        <v>13103.15325533</v>
      </c>
      <c r="AV29" s="19">
        <v>7.4307439330018293E-2</v>
      </c>
      <c r="AW29" s="18">
        <v>22684.832587069999</v>
      </c>
      <c r="AX29" s="19">
        <v>3.5836120114720801E-2</v>
      </c>
      <c r="AY29" s="18">
        <v>-9581.6793317400006</v>
      </c>
      <c r="AZ29" s="19">
        <v>-1.25220746413048E-2</v>
      </c>
      <c r="BA29" s="18"/>
      <c r="BB29" s="19"/>
    </row>
    <row r="30" spans="1:54" x14ac:dyDescent="0.15">
      <c r="A30" s="17">
        <v>1998</v>
      </c>
      <c r="B30" s="17"/>
      <c r="C30" s="18">
        <v>439900.01976819598</v>
      </c>
      <c r="D30" s="19">
        <v>2.80654988982036E-2</v>
      </c>
      <c r="E30" s="18">
        <v>425620.54544161598</v>
      </c>
      <c r="F30" s="19">
        <v>2.6116130182847901E-2</v>
      </c>
      <c r="G30" s="18">
        <v>5155.9838078845496</v>
      </c>
      <c r="H30" s="19">
        <v>-3.2148328988889301E-2</v>
      </c>
      <c r="I30" s="18">
        <v>752.72041777409595</v>
      </c>
      <c r="J30" s="19">
        <v>3.6115251083532099E-2</v>
      </c>
      <c r="K30" s="18">
        <v>81122.4650873684</v>
      </c>
      <c r="L30" s="19">
        <v>9.7444106834463397E-3</v>
      </c>
      <c r="M30" s="18">
        <v>14319.6628895062</v>
      </c>
      <c r="N30" s="19">
        <v>4.5438932240190202E-2</v>
      </c>
      <c r="O30" s="18">
        <v>10739.9788347635</v>
      </c>
      <c r="P30" s="19">
        <v>-3.0745584721002001E-2</v>
      </c>
      <c r="Q30" s="18">
        <v>1955.6848296241899</v>
      </c>
      <c r="R30" s="19">
        <v>-1.41059452468143E-2</v>
      </c>
      <c r="S30" s="18">
        <v>22672.7501726298</v>
      </c>
      <c r="T30" s="19">
        <v>2.8065252522901899E-3</v>
      </c>
      <c r="U30" s="18">
        <v>57574.854277377199</v>
      </c>
      <c r="V30" s="19">
        <v>1.25730165394873E-2</v>
      </c>
      <c r="W30" s="18">
        <v>21099.669059587901</v>
      </c>
      <c r="X30" s="19">
        <v>1.5478616588134901E-2</v>
      </c>
      <c r="Y30" s="18">
        <v>36957.320653704701</v>
      </c>
      <c r="Z30" s="19">
        <v>6.7823866685382095E-2</v>
      </c>
      <c r="AA30" s="18">
        <v>10845.9712499997</v>
      </c>
      <c r="AB30" s="19">
        <v>3.6767116189232202E-2</v>
      </c>
      <c r="AC30" s="18">
        <v>31946.203694304801</v>
      </c>
      <c r="AD30" s="19">
        <v>7.2109113234168201E-2</v>
      </c>
      <c r="AE30" s="18">
        <v>18086.726710229399</v>
      </c>
      <c r="AF30" s="19">
        <v>8.4044309139766696E-2</v>
      </c>
      <c r="AG30" s="18">
        <v>67336.145924970202</v>
      </c>
      <c r="AH30" s="19">
        <v>2.0259067368743899E-2</v>
      </c>
      <c r="AI30" s="18">
        <v>42670.727496730004</v>
      </c>
      <c r="AJ30" s="19">
        <v>-4.0533175450304703E-3</v>
      </c>
      <c r="AK30" s="18">
        <v>3325.5261489511799</v>
      </c>
      <c r="AL30" s="19">
        <v>1.75046260409484E-2</v>
      </c>
      <c r="AM30" s="18">
        <v>25139.4618998478</v>
      </c>
      <c r="AN30" s="19">
        <v>8.6884726574976603E-2</v>
      </c>
      <c r="AO30" s="18">
        <v>2169.03729603383</v>
      </c>
      <c r="AP30" s="19">
        <v>0.143985591593704</v>
      </c>
      <c r="AQ30" s="18">
        <v>5620.3140178804297</v>
      </c>
      <c r="AR30" s="19">
        <v>-5.2213251787186499E-3</v>
      </c>
      <c r="AS30" s="18">
        <v>1548.67292154182</v>
      </c>
      <c r="AT30" s="19">
        <v>1.8709450680766598E-2</v>
      </c>
      <c r="AU30" s="18">
        <v>14279.474326580001</v>
      </c>
      <c r="AV30" s="19">
        <v>8.9773892461458393E-2</v>
      </c>
      <c r="AW30" s="18">
        <v>24868.624965999999</v>
      </c>
      <c r="AX30" s="19">
        <v>9.6266629720456201E-2</v>
      </c>
      <c r="AY30" s="18">
        <v>-10589.150639420001</v>
      </c>
      <c r="AZ30" s="19">
        <v>0.105145588033058</v>
      </c>
      <c r="BA30" s="18"/>
      <c r="BB30" s="19"/>
    </row>
    <row r="31" spans="1:54" x14ac:dyDescent="0.15">
      <c r="A31" s="17">
        <v>1999</v>
      </c>
      <c r="B31" s="17"/>
      <c r="C31" s="18">
        <v>447789.52858068002</v>
      </c>
      <c r="D31" s="19">
        <v>1.7934777126496999E-2</v>
      </c>
      <c r="E31" s="18">
        <v>429782.64089456003</v>
      </c>
      <c r="F31" s="19">
        <v>9.7788875502375899E-3</v>
      </c>
      <c r="G31" s="18">
        <v>4887.8967100030904</v>
      </c>
      <c r="H31" s="19">
        <v>-5.1995333552347499E-2</v>
      </c>
      <c r="I31" s="18">
        <v>716.94501280656198</v>
      </c>
      <c r="J31" s="19">
        <v>-4.7528144743737101E-2</v>
      </c>
      <c r="K31" s="18">
        <v>81419.390129757798</v>
      </c>
      <c r="L31" s="19">
        <v>3.6602073429306001E-3</v>
      </c>
      <c r="M31" s="18">
        <v>14102.582672079299</v>
      </c>
      <c r="N31" s="19">
        <v>-1.5159589936016E-2</v>
      </c>
      <c r="O31" s="18">
        <v>10991.3570114552</v>
      </c>
      <c r="P31" s="19">
        <v>2.3405835389362899E-2</v>
      </c>
      <c r="Q31" s="18">
        <v>1979.7887215257699</v>
      </c>
      <c r="R31" s="19">
        <v>1.2325039053563899E-2</v>
      </c>
      <c r="S31" s="18">
        <v>22492.5133074675</v>
      </c>
      <c r="T31" s="19">
        <v>-7.9494928400825095E-3</v>
      </c>
      <c r="U31" s="18">
        <v>59594.255327159401</v>
      </c>
      <c r="V31" s="19">
        <v>3.5074357983667398E-2</v>
      </c>
      <c r="W31" s="18">
        <v>21393.921480933001</v>
      </c>
      <c r="X31" s="19">
        <v>1.3945831117734699E-2</v>
      </c>
      <c r="Y31" s="18">
        <v>35819.153794714701</v>
      </c>
      <c r="Z31" s="19">
        <v>-3.0796790429015199E-2</v>
      </c>
      <c r="AA31" s="18">
        <v>10940.822987473201</v>
      </c>
      <c r="AB31" s="19">
        <v>8.7453428823589495E-3</v>
      </c>
      <c r="AC31" s="18">
        <v>33149.279043207003</v>
      </c>
      <c r="AD31" s="19">
        <v>3.7659415197327503E-2</v>
      </c>
      <c r="AE31" s="18">
        <v>17172.186657567301</v>
      </c>
      <c r="AF31" s="19">
        <v>-5.0564154991343098E-2</v>
      </c>
      <c r="AG31" s="18">
        <v>69157.549207781907</v>
      </c>
      <c r="AH31" s="19">
        <v>2.70494139186577E-2</v>
      </c>
      <c r="AI31" s="18">
        <v>43067.63161448</v>
      </c>
      <c r="AJ31" s="19">
        <v>9.3015549777162292E-3</v>
      </c>
      <c r="AK31" s="18">
        <v>3264.7788813176699</v>
      </c>
      <c r="AL31" s="19">
        <v>-1.8266964357703301E-2</v>
      </c>
      <c r="AM31" s="18">
        <v>25732.0288188126</v>
      </c>
      <c r="AN31" s="19">
        <v>2.3571185466319599E-2</v>
      </c>
      <c r="AO31" s="18">
        <v>2342.21989495965</v>
      </c>
      <c r="AP31" s="19">
        <v>7.9843071044696207E-2</v>
      </c>
      <c r="AQ31" s="18">
        <v>5463.2281827133802</v>
      </c>
      <c r="AR31" s="19">
        <v>-2.7949654533055899E-2</v>
      </c>
      <c r="AS31" s="18">
        <v>1591.61559135727</v>
      </c>
      <c r="AT31" s="19">
        <v>2.7728689007296501E-2</v>
      </c>
      <c r="AU31" s="18">
        <v>18006.887686120001</v>
      </c>
      <c r="AV31" s="19">
        <v>0.26103295361522799</v>
      </c>
      <c r="AW31" s="18">
        <v>26957.511936229999</v>
      </c>
      <c r="AX31" s="19">
        <v>8.3996882541189602E-2</v>
      </c>
      <c r="AY31" s="18">
        <v>-8950.6242501100005</v>
      </c>
      <c r="AZ31" s="19">
        <v>-0.154736337701184</v>
      </c>
      <c r="BA31" s="18"/>
      <c r="BB31" s="19"/>
    </row>
    <row r="32" spans="1:54" x14ac:dyDescent="0.15">
      <c r="A32" s="17">
        <v>2000</v>
      </c>
      <c r="B32" s="17"/>
      <c r="C32" s="18">
        <v>470839.56480367202</v>
      </c>
      <c r="D32" s="19">
        <v>5.1475156857847801E-2</v>
      </c>
      <c r="E32" s="18">
        <v>450089.22747852199</v>
      </c>
      <c r="F32" s="19">
        <v>4.72485034334926E-2</v>
      </c>
      <c r="G32" s="18">
        <v>4969.5114131084501</v>
      </c>
      <c r="H32" s="19">
        <v>1.6697305190253899E-2</v>
      </c>
      <c r="I32" s="18">
        <v>701.92533717321498</v>
      </c>
      <c r="J32" s="19">
        <v>-2.0949550335180301E-2</v>
      </c>
      <c r="K32" s="18">
        <v>83185.953208312902</v>
      </c>
      <c r="L32" s="19">
        <v>2.1697080704482501E-2</v>
      </c>
      <c r="M32" s="18">
        <v>14761.569191782</v>
      </c>
      <c r="N32" s="19">
        <v>4.6728073504393099E-2</v>
      </c>
      <c r="O32" s="18">
        <v>11010.788212892299</v>
      </c>
      <c r="P32" s="19">
        <v>1.7678619133916201E-3</v>
      </c>
      <c r="Q32" s="18">
        <v>1910.70217939383</v>
      </c>
      <c r="R32" s="19">
        <v>-3.4895916610079999E-2</v>
      </c>
      <c r="S32" s="18">
        <v>23283.372483565901</v>
      </c>
      <c r="T32" s="19">
        <v>3.5160996251843303E-2</v>
      </c>
      <c r="U32" s="18">
        <v>62912.0741624371</v>
      </c>
      <c r="V32" s="19">
        <v>5.56734674686949E-2</v>
      </c>
      <c r="W32" s="18">
        <v>21957.601627600401</v>
      </c>
      <c r="X32" s="19">
        <v>2.6347677641510098E-2</v>
      </c>
      <c r="Y32" s="18">
        <v>37872.479445822297</v>
      </c>
      <c r="Z32" s="19">
        <v>5.7324795076833197E-2</v>
      </c>
      <c r="AA32" s="18">
        <v>11273.945966932701</v>
      </c>
      <c r="AB32" s="19">
        <v>3.04477076213483E-2</v>
      </c>
      <c r="AC32" s="18">
        <v>38232.117090791602</v>
      </c>
      <c r="AD32" s="19">
        <v>0.153331782599542</v>
      </c>
      <c r="AE32" s="18">
        <v>19212.149443102699</v>
      </c>
      <c r="AF32" s="19">
        <v>0.11879458488395001</v>
      </c>
      <c r="AG32" s="18">
        <v>70707.393316285394</v>
      </c>
      <c r="AH32" s="19">
        <v>2.24103388025945E-2</v>
      </c>
      <c r="AI32" s="18">
        <v>44664.452178599997</v>
      </c>
      <c r="AJ32" s="19">
        <v>3.7077046130930699E-2</v>
      </c>
      <c r="AK32" s="18">
        <v>3311.0937331068499</v>
      </c>
      <c r="AL32" s="19">
        <v>1.4186213974308101E-2</v>
      </c>
      <c r="AM32" s="18">
        <v>27116.776916325402</v>
      </c>
      <c r="AN32" s="19">
        <v>5.3814182599563699E-2</v>
      </c>
      <c r="AO32" s="18">
        <v>2535.5701301558202</v>
      </c>
      <c r="AP32" s="19">
        <v>8.25499926852509E-2</v>
      </c>
      <c r="AQ32" s="18">
        <v>5557.1371904540201</v>
      </c>
      <c r="AR32" s="19">
        <v>1.7189288933196201E-2</v>
      </c>
      <c r="AS32" s="18">
        <v>1631.78507006175</v>
      </c>
      <c r="AT32" s="19">
        <v>2.5238178692522401E-2</v>
      </c>
      <c r="AU32" s="18">
        <v>20750.337325150002</v>
      </c>
      <c r="AV32" s="19">
        <v>0.15235557009358699</v>
      </c>
      <c r="AW32" s="18">
        <v>29532.829985969998</v>
      </c>
      <c r="AX32" s="19">
        <v>9.5532482961784695E-2</v>
      </c>
      <c r="AY32" s="18">
        <v>-8782.4926608200003</v>
      </c>
      <c r="AZ32" s="19">
        <v>-1.8784342252768999E-2</v>
      </c>
      <c r="BA32" s="18"/>
      <c r="BB32" s="19"/>
    </row>
    <row r="33" spans="1:54" x14ac:dyDescent="0.15">
      <c r="A33" s="17">
        <v>2001</v>
      </c>
      <c r="B33" s="17"/>
      <c r="C33" s="18">
        <v>483932.09192515502</v>
      </c>
      <c r="D33" s="19">
        <v>2.7806769227098498E-2</v>
      </c>
      <c r="E33" s="18">
        <v>464085.58025167498</v>
      </c>
      <c r="F33" s="19">
        <v>3.1096840178920001E-2</v>
      </c>
      <c r="G33" s="18">
        <v>4453.9290572176396</v>
      </c>
      <c r="H33" s="19">
        <v>-0.103749103891948</v>
      </c>
      <c r="I33" s="18">
        <v>723.69500447686198</v>
      </c>
      <c r="J33" s="19">
        <v>3.1014220673837301E-2</v>
      </c>
      <c r="K33" s="18">
        <v>88828.303206611396</v>
      </c>
      <c r="L33" s="19">
        <v>6.7828158248893294E-2</v>
      </c>
      <c r="M33" s="18">
        <v>17026.363643172899</v>
      </c>
      <c r="N33" s="19">
        <v>0.15342504729454801</v>
      </c>
      <c r="O33" s="18">
        <v>11427.2976148577</v>
      </c>
      <c r="P33" s="19">
        <v>3.7827392000670597E-2</v>
      </c>
      <c r="Q33" s="18">
        <v>1973.5521009289901</v>
      </c>
      <c r="R33" s="19">
        <v>3.2893625292822498E-2</v>
      </c>
      <c r="S33" s="18">
        <v>23974.071725726</v>
      </c>
      <c r="T33" s="19">
        <v>2.96649139916314E-2</v>
      </c>
      <c r="U33" s="18">
        <v>64986.9256518935</v>
      </c>
      <c r="V33" s="19">
        <v>3.2980179354748201E-2</v>
      </c>
      <c r="W33" s="18">
        <v>22967.599650269101</v>
      </c>
      <c r="X33" s="19">
        <v>4.5997647639218799E-2</v>
      </c>
      <c r="Y33" s="18">
        <v>39674.207743601299</v>
      </c>
      <c r="Z33" s="19">
        <v>4.7573550085530797E-2</v>
      </c>
      <c r="AA33" s="18">
        <v>11809.177637693399</v>
      </c>
      <c r="AB33" s="19">
        <v>4.7475096326568197E-2</v>
      </c>
      <c r="AC33" s="18">
        <v>33590.258092544798</v>
      </c>
      <c r="AD33" s="19">
        <v>-0.121412554455815</v>
      </c>
      <c r="AE33" s="18">
        <v>17987.469227396999</v>
      </c>
      <c r="AF33" s="19">
        <v>-6.3745091059831199E-2</v>
      </c>
      <c r="AG33" s="18">
        <v>75390.8843053499</v>
      </c>
      <c r="AH33" s="19">
        <v>6.6237641771272199E-2</v>
      </c>
      <c r="AI33" s="18">
        <v>46724.862618749998</v>
      </c>
      <c r="AJ33" s="19">
        <v>4.61308790245765E-2</v>
      </c>
      <c r="AK33" s="18">
        <v>3415.0065355833699</v>
      </c>
      <c r="AL33" s="19">
        <v>3.1383225862052798E-2</v>
      </c>
      <c r="AM33" s="18">
        <v>29051.674884732602</v>
      </c>
      <c r="AN33" s="19">
        <v>7.1354275413251206E-2</v>
      </c>
      <c r="AO33" s="18">
        <v>2584.39468290078</v>
      </c>
      <c r="AP33" s="19">
        <v>1.9255847891676399E-2</v>
      </c>
      <c r="AQ33" s="18">
        <v>5827.0132583104596</v>
      </c>
      <c r="AR33" s="19">
        <v>4.85638663591084E-2</v>
      </c>
      <c r="AS33" s="18">
        <v>1662.85690309963</v>
      </c>
      <c r="AT33" s="19">
        <v>1.9041621110495802E-2</v>
      </c>
      <c r="AU33" s="18">
        <v>19846.511673479999</v>
      </c>
      <c r="AV33" s="19">
        <v>-4.3557154638374701E-2</v>
      </c>
      <c r="AW33" s="18">
        <v>29367.112932309999</v>
      </c>
      <c r="AX33" s="19">
        <v>-5.6112825536437398E-3</v>
      </c>
      <c r="AY33" s="18">
        <v>-9520.60125883</v>
      </c>
      <c r="AZ33" s="19">
        <v>8.4043178459210194E-2</v>
      </c>
      <c r="BA33" s="18"/>
      <c r="BB33" s="19"/>
    </row>
    <row r="34" spans="1:54" x14ac:dyDescent="0.15">
      <c r="A34" s="17">
        <v>2002</v>
      </c>
      <c r="B34" s="17"/>
      <c r="C34" s="18">
        <v>482240.42710189801</v>
      </c>
      <c r="D34" s="19">
        <v>-3.4956657173275101E-3</v>
      </c>
      <c r="E34" s="18">
        <v>464073.87501437799</v>
      </c>
      <c r="F34" s="19">
        <v>-2.5222152541304298E-5</v>
      </c>
      <c r="G34" s="18">
        <v>4500.9532831463202</v>
      </c>
      <c r="H34" s="19">
        <v>1.05579198331589E-2</v>
      </c>
      <c r="I34" s="18">
        <v>718.71745004796605</v>
      </c>
      <c r="J34" s="19">
        <v>-6.8779726239710497E-3</v>
      </c>
      <c r="K34" s="18">
        <v>90427.472611149293</v>
      </c>
      <c r="L34" s="19">
        <v>1.8002926396312E-2</v>
      </c>
      <c r="M34" s="18">
        <v>19127.790073892498</v>
      </c>
      <c r="N34" s="19">
        <v>0.12342191643265001</v>
      </c>
      <c r="O34" s="18">
        <v>9448.1427325836794</v>
      </c>
      <c r="P34" s="19">
        <v>-0.17319535632823099</v>
      </c>
      <c r="Q34" s="18">
        <v>2031.1360366500201</v>
      </c>
      <c r="R34" s="19">
        <v>2.9177813797732498E-2</v>
      </c>
      <c r="S34" s="18">
        <v>24806.704175934799</v>
      </c>
      <c r="T34" s="19">
        <v>3.4730539715342797E-2</v>
      </c>
      <c r="U34" s="18">
        <v>66260.833593546995</v>
      </c>
      <c r="V34" s="19">
        <v>1.9602526644778601E-2</v>
      </c>
      <c r="W34" s="18">
        <v>22924.597562192601</v>
      </c>
      <c r="X34" s="19">
        <v>-1.87229352354201E-3</v>
      </c>
      <c r="Y34" s="18">
        <v>40740.643108166798</v>
      </c>
      <c r="Z34" s="19">
        <v>2.6879815003678E-2</v>
      </c>
      <c r="AA34" s="18">
        <v>11589.1628112909</v>
      </c>
      <c r="AB34" s="19">
        <v>-1.8630833844029301E-2</v>
      </c>
      <c r="AC34" s="18">
        <v>31889.4742034554</v>
      </c>
      <c r="AD34" s="19">
        <v>-5.0633248616413898E-2</v>
      </c>
      <c r="AE34" s="18">
        <v>16074.684973887501</v>
      </c>
      <c r="AF34" s="19">
        <v>-0.106339820756783</v>
      </c>
      <c r="AG34" s="18">
        <v>72728.046828281498</v>
      </c>
      <c r="AH34" s="19">
        <v>-3.5320417071688301E-2</v>
      </c>
      <c r="AI34" s="18">
        <v>48283.878851699999</v>
      </c>
      <c r="AJ34" s="19">
        <v>3.33658815793796E-2</v>
      </c>
      <c r="AK34" s="18">
        <v>3444.73199137558</v>
      </c>
      <c r="AL34" s="19">
        <v>8.7043627830518701E-3</v>
      </c>
      <c r="AM34" s="18">
        <v>30292.713057631699</v>
      </c>
      <c r="AN34" s="19">
        <v>4.2718300332875499E-2</v>
      </c>
      <c r="AO34" s="18">
        <v>2941.96256247048</v>
      </c>
      <c r="AP34" s="19">
        <v>0.13835652964908501</v>
      </c>
      <c r="AQ34" s="18">
        <v>6222.9019556436497</v>
      </c>
      <c r="AR34" s="19">
        <v>6.7940243102857706E-2</v>
      </c>
      <c r="AS34" s="18">
        <v>1671.71478741541</v>
      </c>
      <c r="AT34" s="19">
        <v>5.3269071435218E-3</v>
      </c>
      <c r="AU34" s="18">
        <v>18166.552087520002</v>
      </c>
      <c r="AV34" s="19">
        <v>-8.4647600223108493E-2</v>
      </c>
      <c r="AW34" s="18">
        <v>28353.043160270001</v>
      </c>
      <c r="AX34" s="19">
        <v>-3.4530795532314799E-2</v>
      </c>
      <c r="AY34" s="18">
        <v>-10186.491072749999</v>
      </c>
      <c r="AZ34" s="19">
        <v>6.9941991668058798E-2</v>
      </c>
      <c r="BA34" s="18"/>
      <c r="BB34" s="19"/>
    </row>
    <row r="35" spans="1:54" x14ac:dyDescent="0.15">
      <c r="A35" s="17">
        <v>2003</v>
      </c>
      <c r="B35" s="17"/>
      <c r="C35" s="18">
        <v>487959.03428978799</v>
      </c>
      <c r="D35" s="19">
        <v>1.18584151524925E-2</v>
      </c>
      <c r="E35" s="18">
        <v>469829.26398378803</v>
      </c>
      <c r="F35" s="19">
        <v>1.2401880991967699E-2</v>
      </c>
      <c r="G35" s="18">
        <v>4081.22736829526</v>
      </c>
      <c r="H35" s="19">
        <v>-9.3252670811472593E-2</v>
      </c>
      <c r="I35" s="18">
        <v>680.43459804149495</v>
      </c>
      <c r="J35" s="19">
        <v>-5.32655106730964E-2</v>
      </c>
      <c r="K35" s="18">
        <v>90524.724247858598</v>
      </c>
      <c r="L35" s="19">
        <v>1.0754656068681101E-3</v>
      </c>
      <c r="M35" s="18">
        <v>20221.100305232601</v>
      </c>
      <c r="N35" s="19">
        <v>5.7158209449002899E-2</v>
      </c>
      <c r="O35" s="18">
        <v>8601.0385999569098</v>
      </c>
      <c r="P35" s="19">
        <v>-8.9658270054005104E-2</v>
      </c>
      <c r="Q35" s="18">
        <v>2042.1998309570899</v>
      </c>
      <c r="R35" s="19">
        <v>5.4470966530226804E-3</v>
      </c>
      <c r="S35" s="18">
        <v>24960.609014800899</v>
      </c>
      <c r="T35" s="19">
        <v>6.2041631074634101E-3</v>
      </c>
      <c r="U35" s="18">
        <v>68157.879623305198</v>
      </c>
      <c r="V35" s="19">
        <v>2.8629975309319801E-2</v>
      </c>
      <c r="W35" s="18">
        <v>23434.190918135999</v>
      </c>
      <c r="X35" s="19">
        <v>2.2229108038250799E-2</v>
      </c>
      <c r="Y35" s="18">
        <v>40206.622450744602</v>
      </c>
      <c r="Z35" s="19">
        <v>-1.31078111851204E-2</v>
      </c>
      <c r="AA35" s="18">
        <v>10769.399877452101</v>
      </c>
      <c r="AB35" s="19">
        <v>-7.0735302211829998E-2</v>
      </c>
      <c r="AC35" s="18">
        <v>33078.710893299198</v>
      </c>
      <c r="AD35" s="19">
        <v>3.7292452119354898E-2</v>
      </c>
      <c r="AE35" s="18">
        <v>20535.348464180399</v>
      </c>
      <c r="AF35" s="19">
        <v>0.27749616851211001</v>
      </c>
      <c r="AG35" s="18">
        <v>70747.919388568596</v>
      </c>
      <c r="AH35" s="19">
        <v>-2.7226462500612E-2</v>
      </c>
      <c r="AI35" s="18">
        <v>49433.059926950002</v>
      </c>
      <c r="AJ35" s="19">
        <v>2.3800512771139998E-2</v>
      </c>
      <c r="AK35" s="18">
        <v>3290.7619235489401</v>
      </c>
      <c r="AL35" s="19">
        <v>-4.4697256045501198E-2</v>
      </c>
      <c r="AM35" s="18">
        <v>31564.436635561899</v>
      </c>
      <c r="AN35" s="19">
        <v>4.1981171363250303E-2</v>
      </c>
      <c r="AO35" s="18">
        <v>3204.50617106564</v>
      </c>
      <c r="AP35" s="19">
        <v>8.9240975376211798E-2</v>
      </c>
      <c r="AQ35" s="18">
        <v>6278.4218207318099</v>
      </c>
      <c r="AR35" s="19">
        <v>8.9218608109049597E-3</v>
      </c>
      <c r="AS35" s="18">
        <v>1671.96314846889</v>
      </c>
      <c r="AT35" s="19">
        <v>1.4856664267815E-4</v>
      </c>
      <c r="AU35" s="18">
        <v>18129.770305999999</v>
      </c>
      <c r="AV35" s="19">
        <v>-2.0246979912756898E-3</v>
      </c>
      <c r="AW35" s="18">
        <v>28744.966576700001</v>
      </c>
      <c r="AX35" s="19">
        <v>1.382297534041E-2</v>
      </c>
      <c r="AY35" s="18">
        <v>-10615.1962707</v>
      </c>
      <c r="AZ35" s="19">
        <v>4.2085659810455797E-2</v>
      </c>
      <c r="BA35" s="18"/>
      <c r="BB35" s="19"/>
    </row>
    <row r="36" spans="1:54" x14ac:dyDescent="0.15">
      <c r="A36" s="17">
        <v>2004</v>
      </c>
      <c r="B36" s="17"/>
      <c r="C36" s="18">
        <v>501438.90482042299</v>
      </c>
      <c r="D36" s="19">
        <v>2.7625004525749602E-2</v>
      </c>
      <c r="E36" s="18">
        <v>482301.40343735297</v>
      </c>
      <c r="F36" s="19">
        <v>2.6546110278043499E-2</v>
      </c>
      <c r="G36" s="18">
        <v>4696.1821890348301</v>
      </c>
      <c r="H36" s="19">
        <v>0.15067889270683801</v>
      </c>
      <c r="I36" s="18">
        <v>712.947489592941</v>
      </c>
      <c r="J36" s="19">
        <v>4.7782537285770303E-2</v>
      </c>
      <c r="K36" s="18">
        <v>92713.753897143601</v>
      </c>
      <c r="L36" s="19">
        <v>2.41815666103702E-2</v>
      </c>
      <c r="M36" s="18">
        <v>21529.125220694499</v>
      </c>
      <c r="N36" s="19">
        <v>6.4686139513556506E-2</v>
      </c>
      <c r="O36" s="18">
        <v>7816.4083122559596</v>
      </c>
      <c r="P36" s="19">
        <v>-9.1225062948197599E-2</v>
      </c>
      <c r="Q36" s="18">
        <v>2236.1141322365402</v>
      </c>
      <c r="R36" s="19">
        <v>9.4953636926201804E-2</v>
      </c>
      <c r="S36" s="18">
        <v>24857.241584908701</v>
      </c>
      <c r="T36" s="19">
        <v>-4.1412222686912897E-3</v>
      </c>
      <c r="U36" s="18">
        <v>72408.772079057904</v>
      </c>
      <c r="V36" s="19">
        <v>6.2368320130358E-2</v>
      </c>
      <c r="W36" s="18">
        <v>23373.318331790699</v>
      </c>
      <c r="X36" s="19">
        <v>-2.5975970989548002E-3</v>
      </c>
      <c r="Y36" s="18">
        <v>41458.346680183502</v>
      </c>
      <c r="Z36" s="19">
        <v>3.1132289984624299E-2</v>
      </c>
      <c r="AA36" s="18">
        <v>10400.2691420384</v>
      </c>
      <c r="AB36" s="19">
        <v>-3.4275887200227603E-2</v>
      </c>
      <c r="AC36" s="18">
        <v>34372.453388654802</v>
      </c>
      <c r="AD36" s="19">
        <v>3.91110312469196E-2</v>
      </c>
      <c r="AE36" s="18">
        <v>19506.958827206101</v>
      </c>
      <c r="AF36" s="19">
        <v>-5.0078996164500997E-2</v>
      </c>
      <c r="AG36" s="18">
        <v>72966.670915258204</v>
      </c>
      <c r="AH36" s="19">
        <v>3.1361367880002197E-2</v>
      </c>
      <c r="AI36" s="18">
        <v>50211.254880059998</v>
      </c>
      <c r="AJ36" s="19">
        <v>1.5742398998968499E-2</v>
      </c>
      <c r="AK36" s="18">
        <v>3102.6344081511302</v>
      </c>
      <c r="AL36" s="19">
        <v>-5.7168376129415999E-2</v>
      </c>
      <c r="AM36" s="18">
        <v>32999.672731389001</v>
      </c>
      <c r="AN36" s="19">
        <v>4.5470036813839897E-2</v>
      </c>
      <c r="AO36" s="18">
        <v>3650.39720717608</v>
      </c>
      <c r="AP36" s="19">
        <v>0.139145007782012</v>
      </c>
      <c r="AQ36" s="18">
        <v>6498.2899149509403</v>
      </c>
      <c r="AR36" s="19">
        <v>3.5019643550089602E-2</v>
      </c>
      <c r="AS36" s="18">
        <v>1693.03565805465</v>
      </c>
      <c r="AT36" s="19">
        <v>1.26034533745858E-2</v>
      </c>
      <c r="AU36" s="18">
        <v>19137.501383070001</v>
      </c>
      <c r="AV36" s="19">
        <v>5.5584326776412202E-2</v>
      </c>
      <c r="AW36" s="18">
        <v>29852.661140849999</v>
      </c>
      <c r="AX36" s="19">
        <v>3.8535253161430902E-2</v>
      </c>
      <c r="AY36" s="18">
        <v>-10715.15975778</v>
      </c>
      <c r="AZ36" s="19">
        <v>9.4170173146885805E-3</v>
      </c>
      <c r="BA36" s="18"/>
      <c r="BB36" s="19"/>
    </row>
    <row r="37" spans="1:54" x14ac:dyDescent="0.15">
      <c r="A37" s="17">
        <v>2005</v>
      </c>
      <c r="B37" s="17"/>
      <c r="C37" s="18">
        <v>521222.593088597</v>
      </c>
      <c r="D37" s="19">
        <v>3.9453835907006699E-2</v>
      </c>
      <c r="E37" s="18">
        <v>501840.86282412702</v>
      </c>
      <c r="F37" s="19">
        <v>4.0512963983759601E-2</v>
      </c>
      <c r="G37" s="18">
        <v>4263.7646866785599</v>
      </c>
      <c r="H37" s="19">
        <v>-9.20785193057303E-2</v>
      </c>
      <c r="I37" s="18">
        <v>755.26313062401596</v>
      </c>
      <c r="J37" s="19">
        <v>5.9353096334254597E-2</v>
      </c>
      <c r="K37" s="18">
        <v>97494.648445962797</v>
      </c>
      <c r="L37" s="19">
        <v>5.1566184604316098E-2</v>
      </c>
      <c r="M37" s="18">
        <v>22712.588087241402</v>
      </c>
      <c r="N37" s="19">
        <v>5.4970318320659101E-2</v>
      </c>
      <c r="O37" s="18">
        <v>8073.0738063967501</v>
      </c>
      <c r="P37" s="19">
        <v>3.28367562040408E-2</v>
      </c>
      <c r="Q37" s="18">
        <v>2241.6340636713498</v>
      </c>
      <c r="R37" s="19">
        <v>2.4685374307300599E-3</v>
      </c>
      <c r="S37" s="18">
        <v>25955.261793224599</v>
      </c>
      <c r="T37" s="19">
        <v>4.4173051324508897E-2</v>
      </c>
      <c r="U37" s="18">
        <v>76521.6086519987</v>
      </c>
      <c r="V37" s="19">
        <v>5.6800252992141399E-2</v>
      </c>
      <c r="W37" s="18">
        <v>23836.585576605099</v>
      </c>
      <c r="X37" s="19">
        <v>1.9820345499864198E-2</v>
      </c>
      <c r="Y37" s="18">
        <v>42968.559034219601</v>
      </c>
      <c r="Z37" s="19">
        <v>3.6427220933004503E-2</v>
      </c>
      <c r="AA37" s="18">
        <v>10627.6023048201</v>
      </c>
      <c r="AB37" s="19">
        <v>2.18583922855249E-2</v>
      </c>
      <c r="AC37" s="18">
        <v>37119.724630513803</v>
      </c>
      <c r="AD37" s="19">
        <v>7.9926539161900595E-2</v>
      </c>
      <c r="AE37" s="18">
        <v>19539.797151394199</v>
      </c>
      <c r="AF37" s="19">
        <v>1.6834158763048301E-3</v>
      </c>
      <c r="AG37" s="18">
        <v>76097.081775385494</v>
      </c>
      <c r="AH37" s="19">
        <v>4.2901927974250402E-2</v>
      </c>
      <c r="AI37" s="18">
        <v>51080.618804810001</v>
      </c>
      <c r="AJ37" s="19">
        <v>1.7314124628564399E-2</v>
      </c>
      <c r="AK37" s="18">
        <v>3123.44140366699</v>
      </c>
      <c r="AL37" s="19">
        <v>6.7062350179576402E-3</v>
      </c>
      <c r="AM37" s="18">
        <v>33713.206692663</v>
      </c>
      <c r="AN37" s="19">
        <v>2.1622455685605699E-2</v>
      </c>
      <c r="AO37" s="18">
        <v>3874.28304051536</v>
      </c>
      <c r="AP37" s="19">
        <v>6.1331910099853899E-2</v>
      </c>
      <c r="AQ37" s="18">
        <v>6658.2092893318504</v>
      </c>
      <c r="AR37" s="19">
        <v>2.4609455175733898E-2</v>
      </c>
      <c r="AS37" s="18">
        <v>1733.0841182504</v>
      </c>
      <c r="AT37" s="19">
        <v>2.36548238102499E-2</v>
      </c>
      <c r="AU37" s="18">
        <v>19381.730264469999</v>
      </c>
      <c r="AV37" s="19">
        <v>1.27617956237516E-2</v>
      </c>
      <c r="AW37" s="18">
        <v>30370.17209634</v>
      </c>
      <c r="AX37" s="19">
        <v>1.7335504967155101E-2</v>
      </c>
      <c r="AY37" s="18">
        <v>-10988.441831870001</v>
      </c>
      <c r="AZ37" s="19">
        <v>2.5504246345144501E-2</v>
      </c>
      <c r="BA37" s="18"/>
      <c r="BB37" s="19"/>
    </row>
    <row r="38" spans="1:54" x14ac:dyDescent="0.15">
      <c r="A38" s="17">
        <v>2006</v>
      </c>
      <c r="B38" s="17"/>
      <c r="C38" s="18">
        <v>553760.24513385305</v>
      </c>
      <c r="D38" s="19">
        <v>6.24256363340807E-2</v>
      </c>
      <c r="E38" s="18">
        <v>532913.12024089298</v>
      </c>
      <c r="F38" s="19">
        <v>6.1916555064697197E-2</v>
      </c>
      <c r="G38" s="18">
        <v>4171.1739935899304</v>
      </c>
      <c r="H38" s="19">
        <v>-2.1715713669169901E-2</v>
      </c>
      <c r="I38" s="18">
        <v>745.13326927397804</v>
      </c>
      <c r="J38" s="19">
        <v>-1.3412360459947901E-2</v>
      </c>
      <c r="K38" s="18">
        <v>105634.128761021</v>
      </c>
      <c r="L38" s="19">
        <v>8.3486431766244706E-2</v>
      </c>
      <c r="M38" s="18">
        <v>25425.200194164299</v>
      </c>
      <c r="N38" s="19">
        <v>0.11943210067049501</v>
      </c>
      <c r="O38" s="18">
        <v>8721.0743793518104</v>
      </c>
      <c r="P38" s="19">
        <v>8.0266895670099397E-2</v>
      </c>
      <c r="Q38" s="18">
        <v>2530.0241283328901</v>
      </c>
      <c r="R38" s="19">
        <v>0.12865171409342999</v>
      </c>
      <c r="S38" s="18">
        <v>26352.708652969999</v>
      </c>
      <c r="T38" s="19">
        <v>1.53127663635877E-2</v>
      </c>
      <c r="U38" s="18">
        <v>83472.059793834007</v>
      </c>
      <c r="V38" s="19">
        <v>9.0829914115426097E-2</v>
      </c>
      <c r="W38" s="18">
        <v>24046.402987716101</v>
      </c>
      <c r="X38" s="19">
        <v>8.8023265931562698E-3</v>
      </c>
      <c r="Y38" s="18">
        <v>44110.730295523303</v>
      </c>
      <c r="Z38" s="19">
        <v>2.6581558399342502E-2</v>
      </c>
      <c r="AA38" s="18">
        <v>11104.521944681799</v>
      </c>
      <c r="AB38" s="19">
        <v>4.4875563291015601E-2</v>
      </c>
      <c r="AC38" s="18">
        <v>41291.384965290701</v>
      </c>
      <c r="AD38" s="19">
        <v>0.112383924619627</v>
      </c>
      <c r="AE38" s="18">
        <v>22397.502155934901</v>
      </c>
      <c r="AF38" s="19">
        <v>0.14625049494625</v>
      </c>
      <c r="AG38" s="18">
        <v>79543.823238933401</v>
      </c>
      <c r="AH38" s="19">
        <v>4.5294003175070402E-2</v>
      </c>
      <c r="AI38" s="18">
        <v>52239.728378350002</v>
      </c>
      <c r="AJ38" s="19">
        <v>2.2691768437052E-2</v>
      </c>
      <c r="AK38" s="18">
        <v>3160.8495156031299</v>
      </c>
      <c r="AL38" s="19">
        <v>1.19765691433227E-2</v>
      </c>
      <c r="AM38" s="18">
        <v>34582.927133913101</v>
      </c>
      <c r="AN38" s="19">
        <v>2.5797618398590599E-2</v>
      </c>
      <c r="AO38" s="18">
        <v>4168.5930988140599</v>
      </c>
      <c r="AP38" s="19">
        <v>7.5965037975012806E-2</v>
      </c>
      <c r="AQ38" s="18">
        <v>6920.19455151691</v>
      </c>
      <c r="AR38" s="19">
        <v>3.9347706087405003E-2</v>
      </c>
      <c r="AS38" s="18">
        <v>1766.5619839580299</v>
      </c>
      <c r="AT38" s="19">
        <v>1.93169306412109E-2</v>
      </c>
      <c r="AU38" s="18">
        <v>20847.124892960001</v>
      </c>
      <c r="AV38" s="19">
        <v>7.5607007655880798E-2</v>
      </c>
      <c r="AW38" s="18">
        <v>31848.01183213</v>
      </c>
      <c r="AX38" s="19">
        <v>4.8660894350614999E-2</v>
      </c>
      <c r="AY38" s="18">
        <v>-11000.886939169999</v>
      </c>
      <c r="AZ38" s="19">
        <v>1.13256342349688E-3</v>
      </c>
      <c r="BA38" s="18"/>
      <c r="BB38" s="19"/>
    </row>
    <row r="39" spans="1:54" x14ac:dyDescent="0.15">
      <c r="A39" s="17">
        <v>2007</v>
      </c>
      <c r="B39" s="17"/>
      <c r="C39" s="18">
        <v>589586.54536103096</v>
      </c>
      <c r="D39" s="19">
        <v>6.4696410661474205E-2</v>
      </c>
      <c r="E39" s="18">
        <v>567258.358167661</v>
      </c>
      <c r="F39" s="19">
        <v>6.4448099741367407E-2</v>
      </c>
      <c r="G39" s="18">
        <v>4554.58640038063</v>
      </c>
      <c r="H39" s="19">
        <v>9.1919542886465602E-2</v>
      </c>
      <c r="I39" s="18">
        <v>762.70858066823803</v>
      </c>
      <c r="J39" s="19">
        <v>2.3586802682136199E-2</v>
      </c>
      <c r="K39" s="18">
        <v>113480.309268549</v>
      </c>
      <c r="L39" s="19">
        <v>7.4276946282000503E-2</v>
      </c>
      <c r="M39" s="18">
        <v>27450.760809261501</v>
      </c>
      <c r="N39" s="19">
        <v>7.9667440162855194E-2</v>
      </c>
      <c r="O39" s="18">
        <v>9073.0568314977008</v>
      </c>
      <c r="P39" s="19">
        <v>4.0359987409263699E-2</v>
      </c>
      <c r="Q39" s="18">
        <v>2670.9232041119999</v>
      </c>
      <c r="R39" s="19">
        <v>5.5690803182953302E-2</v>
      </c>
      <c r="S39" s="18">
        <v>26768.3502887186</v>
      </c>
      <c r="T39" s="19">
        <v>1.5772254807733501E-2</v>
      </c>
      <c r="U39" s="18">
        <v>89764.348122792493</v>
      </c>
      <c r="V39" s="19">
        <v>7.5381970260464295E-2</v>
      </c>
      <c r="W39" s="18">
        <v>24742.455363851201</v>
      </c>
      <c r="X39" s="19">
        <v>2.89462160511351E-2</v>
      </c>
      <c r="Y39" s="18">
        <v>45316.1489250991</v>
      </c>
      <c r="Z39" s="19">
        <v>2.7327106613289399E-2</v>
      </c>
      <c r="AA39" s="18">
        <v>11695.124222614601</v>
      </c>
      <c r="AB39" s="19">
        <v>5.3185745489533698E-2</v>
      </c>
      <c r="AC39" s="18">
        <v>45884.884786456598</v>
      </c>
      <c r="AD39" s="19">
        <v>0.11124596147664</v>
      </c>
      <c r="AE39" s="18">
        <v>26590.2599039452</v>
      </c>
      <c r="AF39" s="19">
        <v>0.18719755974660199</v>
      </c>
      <c r="AG39" s="18">
        <v>84404.564927202693</v>
      </c>
      <c r="AH39" s="19">
        <v>6.1107720126410102E-2</v>
      </c>
      <c r="AI39" s="18">
        <v>54261.624444890003</v>
      </c>
      <c r="AJ39" s="19">
        <v>3.8704184139247297E-2</v>
      </c>
      <c r="AK39" s="18">
        <v>3332.7499393039302</v>
      </c>
      <c r="AL39" s="19">
        <v>5.4384247922035799E-2</v>
      </c>
      <c r="AM39" s="18">
        <v>35334.757092847904</v>
      </c>
      <c r="AN39" s="19">
        <v>2.1739916809920601E-2</v>
      </c>
      <c r="AO39" s="18">
        <v>4341.1524187795903</v>
      </c>
      <c r="AP39" s="19">
        <v>4.1395098028307299E-2</v>
      </c>
      <c r="AQ39" s="18">
        <v>7184.3142333088299</v>
      </c>
      <c r="AR39" s="19">
        <v>3.8166511046141799E-2</v>
      </c>
      <c r="AS39" s="18">
        <v>1838.49457649398</v>
      </c>
      <c r="AT39" s="19">
        <v>4.0718974589723199E-2</v>
      </c>
      <c r="AU39" s="18">
        <v>22328.187193369999</v>
      </c>
      <c r="AV39" s="19">
        <v>7.1043959683387406E-2</v>
      </c>
      <c r="AW39" s="18">
        <v>33117.778202879999</v>
      </c>
      <c r="AX39" s="19">
        <v>3.9869564776692901E-2</v>
      </c>
      <c r="AY39" s="18">
        <v>-10789.591009510001</v>
      </c>
      <c r="AZ39" s="19">
        <v>-1.92071721878764E-2</v>
      </c>
      <c r="BA39" s="18"/>
      <c r="BB39" s="19"/>
    </row>
    <row r="40" spans="1:54" x14ac:dyDescent="0.15">
      <c r="A40" s="17">
        <v>2008</v>
      </c>
      <c r="B40" s="17"/>
      <c r="C40" s="18">
        <v>613465.73142767895</v>
      </c>
      <c r="D40" s="19">
        <v>4.05015790379437E-2</v>
      </c>
      <c r="E40" s="18">
        <v>590743.39110843895</v>
      </c>
      <c r="F40" s="19">
        <v>4.1400946504585E-2</v>
      </c>
      <c r="G40" s="18">
        <v>4814.0928015059098</v>
      </c>
      <c r="H40" s="19">
        <v>5.6976941112280202E-2</v>
      </c>
      <c r="I40" s="18">
        <v>743.75241495643195</v>
      </c>
      <c r="J40" s="19">
        <v>-2.48537464927924E-2</v>
      </c>
      <c r="K40" s="18">
        <v>118876.275433242</v>
      </c>
      <c r="L40" s="19">
        <v>4.7549801366188998E-2</v>
      </c>
      <c r="M40" s="18">
        <v>28208.768560710902</v>
      </c>
      <c r="N40" s="19">
        <v>2.76133603988735E-2</v>
      </c>
      <c r="O40" s="18">
        <v>9347.1626099216192</v>
      </c>
      <c r="P40" s="19">
        <v>3.0210962359713499E-2</v>
      </c>
      <c r="Q40" s="18">
        <v>2814.7146135948801</v>
      </c>
      <c r="R40" s="19">
        <v>5.3835845696165202E-2</v>
      </c>
      <c r="S40" s="18">
        <v>27634.171952585199</v>
      </c>
      <c r="T40" s="19">
        <v>3.2344976605879899E-2</v>
      </c>
      <c r="U40" s="18">
        <v>97214.618464529907</v>
      </c>
      <c r="V40" s="19">
        <v>8.2998099997850294E-2</v>
      </c>
      <c r="W40" s="18">
        <v>25976.259225777601</v>
      </c>
      <c r="X40" s="19">
        <v>4.9865861887296699E-2</v>
      </c>
      <c r="Y40" s="18">
        <v>47265.530067626598</v>
      </c>
      <c r="Z40" s="19">
        <v>4.30173611122504E-2</v>
      </c>
      <c r="AA40" s="18">
        <v>12291.6543179624</v>
      </c>
      <c r="AB40" s="19">
        <v>5.10067344299159E-2</v>
      </c>
      <c r="AC40" s="18">
        <v>41083.025295322797</v>
      </c>
      <c r="AD40" s="19">
        <v>-0.104650137261564</v>
      </c>
      <c r="AE40" s="18">
        <v>25440.792821655901</v>
      </c>
      <c r="AF40" s="19">
        <v>-4.3228877282192303E-2</v>
      </c>
      <c r="AG40" s="18">
        <v>90496.104151133404</v>
      </c>
      <c r="AH40" s="19">
        <v>7.2170731869591206E-2</v>
      </c>
      <c r="AI40" s="18">
        <v>57508.997062569899</v>
      </c>
      <c r="AJ40" s="19">
        <v>5.9846579436229702E-2</v>
      </c>
      <c r="AK40" s="18">
        <v>3445.7971785963</v>
      </c>
      <c r="AL40" s="19">
        <v>3.3920108424329701E-2</v>
      </c>
      <c r="AM40" s="18">
        <v>37548.658125170703</v>
      </c>
      <c r="AN40" s="19">
        <v>6.2655051696134598E-2</v>
      </c>
      <c r="AO40" s="18">
        <v>4741.0191336459802</v>
      </c>
      <c r="AP40" s="19">
        <v>9.2110729200979999E-2</v>
      </c>
      <c r="AQ40" s="18">
        <v>7502.7424162920197</v>
      </c>
      <c r="AR40" s="19">
        <v>4.4322697009389303E-2</v>
      </c>
      <c r="AS40" s="18">
        <v>1974.28224812696</v>
      </c>
      <c r="AT40" s="19">
        <v>7.3858075715360794E-2</v>
      </c>
      <c r="AU40" s="18">
        <v>22722.34031924</v>
      </c>
      <c r="AV40" s="19">
        <v>1.76527150393582E-2</v>
      </c>
      <c r="AW40" s="18">
        <v>34046.296543999997</v>
      </c>
      <c r="AX40" s="19">
        <v>2.8036854870876E-2</v>
      </c>
      <c r="AY40" s="18">
        <v>-11323.956224760001</v>
      </c>
      <c r="AZ40" s="19">
        <v>4.9525993596884997E-2</v>
      </c>
      <c r="BA40" s="18"/>
      <c r="BB40" s="19"/>
    </row>
    <row r="41" spans="1:54" x14ac:dyDescent="0.15">
      <c r="A41" s="17">
        <v>2009</v>
      </c>
      <c r="B41" s="17"/>
      <c r="C41" s="18">
        <v>603356.69224447</v>
      </c>
      <c r="D41" s="19">
        <v>-1.6478571932100301E-2</v>
      </c>
      <c r="E41" s="18">
        <v>582132.32333977998</v>
      </c>
      <c r="F41" s="19">
        <v>-1.45766637397369E-2</v>
      </c>
      <c r="G41" s="18">
        <v>4357.0032960316203</v>
      </c>
      <c r="H41" s="19">
        <v>-9.4948212325966203E-2</v>
      </c>
      <c r="I41" s="18">
        <v>797.44951900570004</v>
      </c>
      <c r="J41" s="19">
        <v>7.2197552531527903E-2</v>
      </c>
      <c r="K41" s="18">
        <v>107938.871134617</v>
      </c>
      <c r="L41" s="19">
        <v>-9.2006619981688798E-2</v>
      </c>
      <c r="M41" s="18">
        <v>27199.794539491701</v>
      </c>
      <c r="N41" s="19">
        <v>-3.5768098811108803E-2</v>
      </c>
      <c r="O41" s="18">
        <v>10016.336147218801</v>
      </c>
      <c r="P41" s="19">
        <v>7.1591087608432205E-2</v>
      </c>
      <c r="Q41" s="18">
        <v>2430.4525125189198</v>
      </c>
      <c r="R41" s="19">
        <v>-0.13651902726478901</v>
      </c>
      <c r="S41" s="18">
        <v>28025.5656885975</v>
      </c>
      <c r="T41" s="19">
        <v>1.41633965614691E-2</v>
      </c>
      <c r="U41" s="18">
        <v>94495.8906857603</v>
      </c>
      <c r="V41" s="19">
        <v>-2.79662443952454E-2</v>
      </c>
      <c r="W41" s="18">
        <v>26287.761369011801</v>
      </c>
      <c r="X41" s="19">
        <v>1.1991801457119601E-2</v>
      </c>
      <c r="Y41" s="18">
        <v>47197.635920576096</v>
      </c>
      <c r="Z41" s="19">
        <v>-1.43644103754748E-3</v>
      </c>
      <c r="AA41" s="18">
        <v>12059.5731268904</v>
      </c>
      <c r="AB41" s="19">
        <v>-1.8881200615352998E-2</v>
      </c>
      <c r="AC41" s="18">
        <v>38073.226404940702</v>
      </c>
      <c r="AD41" s="19">
        <v>-7.3261374223206097E-2</v>
      </c>
      <c r="AE41" s="18">
        <v>25532.960335934898</v>
      </c>
      <c r="AF41" s="19">
        <v>3.6228239789941599E-3</v>
      </c>
      <c r="AG41" s="18">
        <v>93362.810869782697</v>
      </c>
      <c r="AH41" s="19">
        <v>3.1677680995656703E-2</v>
      </c>
      <c r="AI41" s="18">
        <v>60492.438567610101</v>
      </c>
      <c r="AJ41" s="19">
        <v>5.1877821861405798E-2</v>
      </c>
      <c r="AK41" s="18">
        <v>3545.5067777029499</v>
      </c>
      <c r="AL41" s="19">
        <v>2.8936583884273399E-2</v>
      </c>
      <c r="AM41" s="18">
        <v>39337.038890827302</v>
      </c>
      <c r="AN41" s="19">
        <v>4.76283535804383E-2</v>
      </c>
      <c r="AO41" s="18">
        <v>4745.1242620040002</v>
      </c>
      <c r="AP41" s="19">
        <v>8.6587466582743701E-4</v>
      </c>
      <c r="AQ41" s="18">
        <v>7764.6749305844596</v>
      </c>
      <c r="AR41" s="19">
        <v>3.4911569631347103E-2</v>
      </c>
      <c r="AS41" s="18">
        <v>1959.76426917598</v>
      </c>
      <c r="AT41" s="19">
        <v>-7.3535478347910299E-3</v>
      </c>
      <c r="AU41" s="18">
        <v>21224.36890469</v>
      </c>
      <c r="AV41" s="19">
        <v>-6.5925049686963805E-2</v>
      </c>
      <c r="AW41" s="18">
        <v>33251.90085274</v>
      </c>
      <c r="AX41" s="19">
        <v>-2.3332807732358001E-2</v>
      </c>
      <c r="AY41" s="18">
        <v>-12027.53194805</v>
      </c>
      <c r="AZ41" s="19">
        <v>6.21316180781077E-2</v>
      </c>
      <c r="BA41" s="18"/>
      <c r="BB41" s="19"/>
    </row>
    <row r="42" spans="1:54" x14ac:dyDescent="0.15">
      <c r="A42" s="17">
        <v>2010</v>
      </c>
      <c r="B42" s="17"/>
      <c r="C42" s="18">
        <v>624528.46884852205</v>
      </c>
      <c r="D42" s="19">
        <v>3.5089983878846098E-2</v>
      </c>
      <c r="E42" s="18">
        <v>602027.00365945196</v>
      </c>
      <c r="F42" s="19">
        <v>3.41755293805601E-2</v>
      </c>
      <c r="G42" s="18">
        <v>4140.3632926644304</v>
      </c>
      <c r="H42" s="19">
        <v>-4.9722249134975E-2</v>
      </c>
      <c r="I42" s="18">
        <v>848.27019545554595</v>
      </c>
      <c r="J42" s="19">
        <v>6.3729020130592701E-2</v>
      </c>
      <c r="K42" s="18">
        <v>111770.63713544</v>
      </c>
      <c r="L42" s="19">
        <v>3.54994077716781E-2</v>
      </c>
      <c r="M42" s="18">
        <v>27529.585147421301</v>
      </c>
      <c r="N42" s="19">
        <v>1.2124746289931401E-2</v>
      </c>
      <c r="O42" s="18">
        <v>9640.8541276076994</v>
      </c>
      <c r="P42" s="19">
        <v>-3.7486962706951503E-2</v>
      </c>
      <c r="Q42" s="18">
        <v>2499.0361635465001</v>
      </c>
      <c r="R42" s="19">
        <v>2.8218469883413099E-2</v>
      </c>
      <c r="S42" s="18">
        <v>29469.657848402701</v>
      </c>
      <c r="T42" s="19">
        <v>5.15276721209144E-2</v>
      </c>
      <c r="U42" s="18">
        <v>102795.41373443601</v>
      </c>
      <c r="V42" s="19">
        <v>8.7829459973823798E-2</v>
      </c>
      <c r="W42" s="18">
        <v>26948.782361035301</v>
      </c>
      <c r="X42" s="19">
        <v>2.5145579448340599E-2</v>
      </c>
      <c r="Y42" s="18">
        <v>49295.633228387203</v>
      </c>
      <c r="Z42" s="19">
        <v>4.4451321912429002E-2</v>
      </c>
      <c r="AA42" s="18">
        <v>12336.7214206722</v>
      </c>
      <c r="AB42" s="19">
        <v>2.29816006641133E-2</v>
      </c>
      <c r="AC42" s="18">
        <v>37357.832757395299</v>
      </c>
      <c r="AD42" s="19">
        <v>-1.87899402046099E-2</v>
      </c>
      <c r="AE42" s="18">
        <v>25930.674754352101</v>
      </c>
      <c r="AF42" s="19">
        <v>1.5576510251241101E-2</v>
      </c>
      <c r="AG42" s="18">
        <v>95877.494906076594</v>
      </c>
      <c r="AH42" s="19">
        <v>2.69345364912075E-2</v>
      </c>
      <c r="AI42" s="18">
        <v>61972.291607589999</v>
      </c>
      <c r="AJ42" s="19">
        <v>2.4463438324212401E-2</v>
      </c>
      <c r="AK42" s="18">
        <v>3420.9799834743599</v>
      </c>
      <c r="AL42" s="19">
        <v>-3.5122424532287602E-2</v>
      </c>
      <c r="AM42" s="18">
        <v>40215.320485245902</v>
      </c>
      <c r="AN42" s="19">
        <v>2.23270896636651E-2</v>
      </c>
      <c r="AO42" s="18">
        <v>4691.59436543626</v>
      </c>
      <c r="AP42" s="19">
        <v>-1.1281031562519001E-2</v>
      </c>
      <c r="AQ42" s="18">
        <v>7826.4747960344903</v>
      </c>
      <c r="AR42" s="19">
        <v>7.9591053073717593E-3</v>
      </c>
      <c r="AS42" s="18">
        <v>1937.7528572349099</v>
      </c>
      <c r="AT42" s="19">
        <v>-1.12316630562533E-2</v>
      </c>
      <c r="AU42" s="18">
        <v>22501.465189070001</v>
      </c>
      <c r="AV42" s="19">
        <v>6.0171225354917403E-2</v>
      </c>
      <c r="AW42" s="18">
        <v>34574.688098090002</v>
      </c>
      <c r="AX42" s="19">
        <v>3.9780800839269902E-2</v>
      </c>
      <c r="AY42" s="18">
        <v>-12073.22290902</v>
      </c>
      <c r="AZ42" s="19">
        <v>3.7988642364328298E-3</v>
      </c>
      <c r="BA42" s="18"/>
      <c r="BB42" s="19"/>
    </row>
    <row r="43" spans="1:54" x14ac:dyDescent="0.15">
      <c r="A43" s="17">
        <v>2011</v>
      </c>
      <c r="B43" s="17"/>
      <c r="C43" s="18">
        <v>636693.77195024805</v>
      </c>
      <c r="D43" s="19">
        <v>1.9479181027817202E-2</v>
      </c>
      <c r="E43" s="18">
        <v>614362.19569736801</v>
      </c>
      <c r="F43" s="19">
        <v>2.0489433136613E-2</v>
      </c>
      <c r="G43" s="18">
        <v>4302.0431357540901</v>
      </c>
      <c r="H43" s="19">
        <v>3.9049675514250898E-2</v>
      </c>
      <c r="I43" s="18">
        <v>830.57118107490703</v>
      </c>
      <c r="J43" s="19">
        <v>-2.0864831129819801E-2</v>
      </c>
      <c r="K43" s="18">
        <v>115669.409688186</v>
      </c>
      <c r="L43" s="19">
        <v>3.4881903267865597E-2</v>
      </c>
      <c r="M43" s="18">
        <v>25882.830288820001</v>
      </c>
      <c r="N43" s="19">
        <v>-5.9817641631099899E-2</v>
      </c>
      <c r="O43" s="18">
        <v>9316.3868830152096</v>
      </c>
      <c r="P43" s="19">
        <v>-3.3655445907364197E-2</v>
      </c>
      <c r="Q43" s="18">
        <v>2526.8424124051899</v>
      </c>
      <c r="R43" s="19">
        <v>1.1126789305532901E-2</v>
      </c>
      <c r="S43" s="18">
        <v>30791.901901722402</v>
      </c>
      <c r="T43" s="19">
        <v>4.48679811663091E-2</v>
      </c>
      <c r="U43" s="18">
        <v>99414.3327587932</v>
      </c>
      <c r="V43" s="19">
        <v>-3.2891360157153202E-2</v>
      </c>
      <c r="W43" s="18">
        <v>26146.543957243899</v>
      </c>
      <c r="X43" s="19">
        <v>-2.9769003773296498E-2</v>
      </c>
      <c r="Y43" s="18">
        <v>50365.850542074797</v>
      </c>
      <c r="Z43" s="19">
        <v>2.1710184931174301E-2</v>
      </c>
      <c r="AA43" s="18">
        <v>12444.0028318531</v>
      </c>
      <c r="AB43" s="19">
        <v>8.6961038936201902E-3</v>
      </c>
      <c r="AC43" s="18">
        <v>36432.145123004098</v>
      </c>
      <c r="AD43" s="19">
        <v>-2.4778943693085798E-2</v>
      </c>
      <c r="AE43" s="18">
        <v>28063.784213641298</v>
      </c>
      <c r="AF43" s="19">
        <v>8.2262011285735806E-2</v>
      </c>
      <c r="AG43" s="18">
        <v>99453.129835035201</v>
      </c>
      <c r="AH43" s="19">
        <v>3.72937875823873E-2</v>
      </c>
      <c r="AI43" s="18">
        <v>63727.285032020001</v>
      </c>
      <c r="AJ43" s="19">
        <v>2.8319001587719699E-2</v>
      </c>
      <c r="AK43" s="18">
        <v>3709.5153646640601</v>
      </c>
      <c r="AL43" s="19">
        <v>8.4342902496803707E-2</v>
      </c>
      <c r="AM43" s="18">
        <v>42140.769337528101</v>
      </c>
      <c r="AN43" s="19">
        <v>4.78784908102039E-2</v>
      </c>
      <c r="AO43" s="18">
        <v>5034.5335147451096</v>
      </c>
      <c r="AP43" s="19">
        <v>7.3096504641436494E-2</v>
      </c>
      <c r="AQ43" s="18">
        <v>8211.5896305137903</v>
      </c>
      <c r="AR43" s="19">
        <v>4.92066791902823E-2</v>
      </c>
      <c r="AS43" s="18">
        <v>1928.1023113373301</v>
      </c>
      <c r="AT43" s="19">
        <v>-4.9802769540744397E-3</v>
      </c>
      <c r="AU43" s="18">
        <v>22331.576252880001</v>
      </c>
      <c r="AV43" s="19">
        <v>-7.5501277255724001E-3</v>
      </c>
      <c r="AW43" s="18">
        <v>35267.574318370003</v>
      </c>
      <c r="AX43" s="19">
        <v>2.00402739227683E-2</v>
      </c>
      <c r="AY43" s="18">
        <v>-12935.998065489999</v>
      </c>
      <c r="AZ43" s="19">
        <v>7.1461875836435804E-2</v>
      </c>
      <c r="BA43" s="18"/>
      <c r="BB43" s="19"/>
    </row>
    <row r="44" spans="1:54" x14ac:dyDescent="0.15">
      <c r="A44" s="17">
        <v>2012</v>
      </c>
      <c r="B44" s="17"/>
      <c r="C44" s="18">
        <v>642057.69238013902</v>
      </c>
      <c r="D44" s="19">
        <v>8.4246472420510497E-3</v>
      </c>
      <c r="E44" s="18">
        <v>620982.44857115904</v>
      </c>
      <c r="F44" s="19">
        <v>1.0775814202364601E-2</v>
      </c>
      <c r="G44" s="18">
        <v>4084.4907761148602</v>
      </c>
      <c r="H44" s="19">
        <v>-5.0569543999027702E-2</v>
      </c>
      <c r="I44" s="18">
        <v>826.68502017912499</v>
      </c>
      <c r="J44" s="19">
        <v>-4.6789016815541604E-3</v>
      </c>
      <c r="K44" s="18">
        <v>114127.186251718</v>
      </c>
      <c r="L44" s="19">
        <v>-1.33330276399416E-2</v>
      </c>
      <c r="M44" s="18">
        <v>26298.685093088799</v>
      </c>
      <c r="N44" s="19">
        <v>1.60668211176433E-2</v>
      </c>
      <c r="O44" s="18">
        <v>10067.562659908501</v>
      </c>
      <c r="P44" s="19">
        <v>8.0629517250169702E-2</v>
      </c>
      <c r="Q44" s="18">
        <v>2150.53265464686</v>
      </c>
      <c r="R44" s="19">
        <v>-0.14892490165231001</v>
      </c>
      <c r="S44" s="18">
        <v>31189.893044541401</v>
      </c>
      <c r="T44" s="19">
        <v>1.29251887099815E-2</v>
      </c>
      <c r="U44" s="18">
        <v>99790.145769659794</v>
      </c>
      <c r="V44" s="19">
        <v>3.7802699111648698E-3</v>
      </c>
      <c r="W44" s="18">
        <v>25776.9423820222</v>
      </c>
      <c r="X44" s="19">
        <v>-1.4135771665505399E-2</v>
      </c>
      <c r="Y44" s="18">
        <v>51627.486786615002</v>
      </c>
      <c r="Z44" s="19">
        <v>2.5049437882244799E-2</v>
      </c>
      <c r="AA44" s="18">
        <v>12100.655199422699</v>
      </c>
      <c r="AB44" s="19">
        <v>-2.7591413877811201E-2</v>
      </c>
      <c r="AC44" s="18">
        <v>36464.667559482201</v>
      </c>
      <c r="AD44" s="19">
        <v>8.9268519238339095E-4</v>
      </c>
      <c r="AE44" s="18">
        <v>29498.975219562799</v>
      </c>
      <c r="AF44" s="19">
        <v>5.11403235927042E-2</v>
      </c>
      <c r="AG44" s="18">
        <v>101718.515618288</v>
      </c>
      <c r="AH44" s="19">
        <v>2.2778426249732399E-2</v>
      </c>
      <c r="AI44" s="18">
        <v>64573.878265970001</v>
      </c>
      <c r="AJ44" s="19">
        <v>1.32846273542755E-2</v>
      </c>
      <c r="AK44" s="18">
        <v>3725.65717113046</v>
      </c>
      <c r="AL44" s="19">
        <v>4.3514596597080697E-3</v>
      </c>
      <c r="AM44" s="18">
        <v>44406.952294101196</v>
      </c>
      <c r="AN44" s="19">
        <v>5.37764970169861E-2</v>
      </c>
      <c r="AO44" s="18">
        <v>4407.7238937968004</v>
      </c>
      <c r="AP44" s="19">
        <v>-0.124502025681726</v>
      </c>
      <c r="AQ44" s="18">
        <v>8226.3541088072107</v>
      </c>
      <c r="AR44" s="19">
        <v>1.7980048879400201E-3</v>
      </c>
      <c r="AS44" s="18">
        <v>1995.08627721535</v>
      </c>
      <c r="AT44" s="19">
        <v>3.4740877330085497E-2</v>
      </c>
      <c r="AU44" s="18">
        <v>21075.243808980002</v>
      </c>
      <c r="AV44" s="19">
        <v>-5.6258117639053001E-2</v>
      </c>
      <c r="AW44" s="18">
        <v>35110.911956459997</v>
      </c>
      <c r="AX44" s="19">
        <v>-4.4421076566188997E-3</v>
      </c>
      <c r="AY44" s="18">
        <v>-14035.668147480001</v>
      </c>
      <c r="AZ44" s="19">
        <v>8.5008522452059102E-2</v>
      </c>
      <c r="BA44" s="18"/>
      <c r="BB44" s="19"/>
    </row>
    <row r="45" spans="1:54" x14ac:dyDescent="0.15">
      <c r="A45" s="17">
        <v>2013</v>
      </c>
      <c r="B45" s="17"/>
      <c r="C45" s="18">
        <v>655339.05107293895</v>
      </c>
      <c r="D45" s="19">
        <v>2.06856157171251E-2</v>
      </c>
      <c r="E45" s="18">
        <v>634077.90899162902</v>
      </c>
      <c r="F45" s="19">
        <v>2.1088293961611299E-2</v>
      </c>
      <c r="G45" s="18">
        <v>4337.0227872244004</v>
      </c>
      <c r="H45" s="19">
        <v>6.1827048939928402E-2</v>
      </c>
      <c r="I45" s="18">
        <v>851.60769414905405</v>
      </c>
      <c r="J45" s="19">
        <v>3.0147726596678099E-2</v>
      </c>
      <c r="K45" s="18">
        <v>116524.41690447999</v>
      </c>
      <c r="L45" s="19">
        <v>2.1004904541108899E-2</v>
      </c>
      <c r="M45" s="18">
        <v>27577.512379831998</v>
      </c>
      <c r="N45" s="19">
        <v>4.8627042843266702E-2</v>
      </c>
      <c r="O45" s="18">
        <v>10000.7595385202</v>
      </c>
      <c r="P45" s="19">
        <v>-6.6354810637916399E-3</v>
      </c>
      <c r="Q45" s="18">
        <v>2237.0787490360199</v>
      </c>
      <c r="R45" s="19">
        <v>4.0244027079594097E-2</v>
      </c>
      <c r="S45" s="18">
        <v>32089.704411147399</v>
      </c>
      <c r="T45" s="19">
        <v>2.88494534213697E-2</v>
      </c>
      <c r="U45" s="18">
        <v>99496.463637216904</v>
      </c>
      <c r="V45" s="19">
        <v>-2.9429973288221901E-3</v>
      </c>
      <c r="W45" s="18">
        <v>25732.028119788101</v>
      </c>
      <c r="X45" s="19">
        <v>-1.74242008879311E-3</v>
      </c>
      <c r="Y45" s="18">
        <v>52005.874357041903</v>
      </c>
      <c r="Z45" s="19">
        <v>7.3291882673058896E-3</v>
      </c>
      <c r="AA45" s="18">
        <v>12442.877379437499</v>
      </c>
      <c r="AB45" s="19">
        <v>2.8281293398976899E-2</v>
      </c>
      <c r="AC45" s="18">
        <v>37755.893227686996</v>
      </c>
      <c r="AD45" s="19">
        <v>3.54103233245859E-2</v>
      </c>
      <c r="AE45" s="18">
        <v>29830.874042228701</v>
      </c>
      <c r="AF45" s="19">
        <v>1.12511983957266E-2</v>
      </c>
      <c r="AG45" s="18">
        <v>105517.517858657</v>
      </c>
      <c r="AH45" s="19">
        <v>3.7348187960443598E-2</v>
      </c>
      <c r="AI45" s="18">
        <v>66040.441114479996</v>
      </c>
      <c r="AJ45" s="19">
        <v>2.2711394884313001E-2</v>
      </c>
      <c r="AK45" s="18">
        <v>3856.8796839266201</v>
      </c>
      <c r="AL45" s="19">
        <v>3.5221306408164101E-2</v>
      </c>
      <c r="AM45" s="18">
        <v>45952.364195148402</v>
      </c>
      <c r="AN45" s="19">
        <v>3.4801125076365999E-2</v>
      </c>
      <c r="AO45" s="18">
        <v>4707.1185762657597</v>
      </c>
      <c r="AP45" s="19">
        <v>6.7925008390454802E-2</v>
      </c>
      <c r="AQ45" s="18">
        <v>8464.1326929523493</v>
      </c>
      <c r="AR45" s="19">
        <v>2.8904491710436901E-2</v>
      </c>
      <c r="AS45" s="18">
        <v>1966.8821420299801</v>
      </c>
      <c r="AT45" s="19">
        <v>-1.41367997502037E-2</v>
      </c>
      <c r="AU45" s="18">
        <v>21261.142081310001</v>
      </c>
      <c r="AV45" s="19">
        <v>8.8206937967090192E-3</v>
      </c>
      <c r="AW45" s="18">
        <v>35401.084254419999</v>
      </c>
      <c r="AX45" s="19">
        <v>8.2644477682560797E-3</v>
      </c>
      <c r="AY45" s="18">
        <v>-14139.942173109999</v>
      </c>
      <c r="AZ45" s="19">
        <v>7.4292170870911001E-3</v>
      </c>
      <c r="BA45" s="18"/>
      <c r="BB45" s="19"/>
    </row>
    <row r="46" spans="1:54" x14ac:dyDescent="0.15">
      <c r="A46" s="17">
        <v>2014</v>
      </c>
      <c r="B46" s="17"/>
      <c r="C46" s="18">
        <v>665412.60502503905</v>
      </c>
      <c r="D46" s="19">
        <v>1.53715148450368E-2</v>
      </c>
      <c r="E46" s="18">
        <v>643990.18965079903</v>
      </c>
      <c r="F46" s="19">
        <v>1.5632591072181502E-2</v>
      </c>
      <c r="G46" s="18">
        <v>4718.4199688099598</v>
      </c>
      <c r="H46" s="19">
        <v>8.7939861120639007E-2</v>
      </c>
      <c r="I46" s="18">
        <v>802.83786373341104</v>
      </c>
      <c r="J46" s="19">
        <v>-5.7267954189135002E-2</v>
      </c>
      <c r="K46" s="18">
        <v>116812.864833243</v>
      </c>
      <c r="L46" s="19">
        <v>2.47542906822407E-3</v>
      </c>
      <c r="M46" s="18">
        <v>27362.895776695601</v>
      </c>
      <c r="N46" s="19">
        <v>-7.7823046611468199E-3</v>
      </c>
      <c r="O46" s="18">
        <v>9036.5369097523198</v>
      </c>
      <c r="P46" s="19">
        <v>-9.6414939790716706E-2</v>
      </c>
      <c r="Q46" s="18">
        <v>2348.0057344011798</v>
      </c>
      <c r="R46" s="19">
        <v>4.9585641727167201E-2</v>
      </c>
      <c r="S46" s="18">
        <v>32904.203197423398</v>
      </c>
      <c r="T46" s="19">
        <v>2.5381934836179201E-2</v>
      </c>
      <c r="U46" s="18">
        <v>101320.395092903</v>
      </c>
      <c r="V46" s="19">
        <v>1.8331620934151999E-2</v>
      </c>
      <c r="W46" s="18">
        <v>25890.037355171298</v>
      </c>
      <c r="X46" s="19">
        <v>6.1405667150535902E-3</v>
      </c>
      <c r="Y46" s="18">
        <v>53062.399055796297</v>
      </c>
      <c r="Z46" s="19">
        <v>2.0315487660122599E-2</v>
      </c>
      <c r="AA46" s="18">
        <v>12616.166575146101</v>
      </c>
      <c r="AB46" s="19">
        <v>1.39267783828654E-2</v>
      </c>
      <c r="AC46" s="18">
        <v>36336.671585878699</v>
      </c>
      <c r="AD46" s="19">
        <v>-3.7589407122477402E-2</v>
      </c>
      <c r="AE46" s="18">
        <v>29316.6845617939</v>
      </c>
      <c r="AF46" s="19">
        <v>-1.72368224848812E-2</v>
      </c>
      <c r="AG46" s="18">
        <v>110088.92644120401</v>
      </c>
      <c r="AH46" s="19">
        <v>4.3323693310057101E-2</v>
      </c>
      <c r="AI46" s="18">
        <v>67416.562888829998</v>
      </c>
      <c r="AJ46" s="19">
        <v>2.0837561820105099E-2</v>
      </c>
      <c r="AK46" s="18">
        <v>4006.2680013737099</v>
      </c>
      <c r="AL46" s="19">
        <v>3.8732947275917702E-2</v>
      </c>
      <c r="AM46" s="18">
        <v>47300.228471745802</v>
      </c>
      <c r="AN46" s="19">
        <v>2.93317721559079E-2</v>
      </c>
      <c r="AO46" s="18">
        <v>5255.56961963097</v>
      </c>
      <c r="AP46" s="19">
        <v>0.116515238458323</v>
      </c>
      <c r="AQ46" s="18">
        <v>8580.3714663251703</v>
      </c>
      <c r="AR46" s="19">
        <v>1.37330991360292E-2</v>
      </c>
      <c r="AS46" s="18">
        <v>2067.0773828081501</v>
      </c>
      <c r="AT46" s="19">
        <v>5.0941151295809603E-2</v>
      </c>
      <c r="AU46" s="18">
        <v>21422.415374240001</v>
      </c>
      <c r="AV46" s="19">
        <v>7.5853541786810004E-3</v>
      </c>
      <c r="AW46" s="18">
        <v>35491.270506989997</v>
      </c>
      <c r="AX46" s="19">
        <v>2.5475562251666699E-3</v>
      </c>
      <c r="AY46" s="18">
        <v>-14068.855132750001</v>
      </c>
      <c r="AZ46" s="19">
        <v>-5.0273925798073301E-3</v>
      </c>
      <c r="BA46" s="18"/>
      <c r="BB46" s="19"/>
    </row>
    <row r="47" spans="1:54" x14ac:dyDescent="0.15">
      <c r="A47" s="17">
        <v>2015</v>
      </c>
      <c r="B47" s="17"/>
      <c r="C47" s="18">
        <v>668981.83292867697</v>
      </c>
      <c r="D47" s="19">
        <v>5.3639319073368599E-3</v>
      </c>
      <c r="E47" s="18">
        <v>648001.65447634703</v>
      </c>
      <c r="F47" s="19">
        <v>6.2290775387789897E-3</v>
      </c>
      <c r="G47" s="18">
        <v>4184.7008953914701</v>
      </c>
      <c r="H47" s="19">
        <v>-0.113113940036393</v>
      </c>
      <c r="I47" s="18">
        <v>826.32150675971297</v>
      </c>
      <c r="J47" s="19">
        <v>2.92507915821212E-2</v>
      </c>
      <c r="K47" s="18">
        <v>114353.72895083499</v>
      </c>
      <c r="L47" s="19">
        <v>-2.1051926822609399E-2</v>
      </c>
      <c r="M47" s="18">
        <v>30180.954193905902</v>
      </c>
      <c r="N47" s="19">
        <v>0.102988310893995</v>
      </c>
      <c r="O47" s="18">
        <v>10514.098039587099</v>
      </c>
      <c r="P47" s="19">
        <v>0.163509665770321</v>
      </c>
      <c r="Q47" s="18">
        <v>2282.3287616742</v>
      </c>
      <c r="R47" s="19">
        <v>-2.79713851481409E-2</v>
      </c>
      <c r="S47" s="18">
        <v>33688.588036551599</v>
      </c>
      <c r="T47" s="19">
        <v>2.3838438950244002E-2</v>
      </c>
      <c r="U47" s="18">
        <v>100053.766922824</v>
      </c>
      <c r="V47" s="19">
        <v>-1.2501216254813201E-2</v>
      </c>
      <c r="W47" s="18">
        <v>25471.744255605201</v>
      </c>
      <c r="X47" s="19">
        <v>-1.6156527463740501E-2</v>
      </c>
      <c r="Y47" s="18">
        <v>54741.932098675497</v>
      </c>
      <c r="Z47" s="19">
        <v>3.1652037464667201E-2</v>
      </c>
      <c r="AA47" s="18">
        <v>12377.8897461993</v>
      </c>
      <c r="AB47" s="19">
        <v>-1.8886626736221299E-2</v>
      </c>
      <c r="AC47" s="18">
        <v>36076.662672372397</v>
      </c>
      <c r="AD47" s="19">
        <v>-7.1555511872286601E-3</v>
      </c>
      <c r="AE47" s="18">
        <v>29988.416424806201</v>
      </c>
      <c r="AF47" s="19">
        <v>2.29129546213311E-2</v>
      </c>
      <c r="AG47" s="18">
        <v>112237.086674865</v>
      </c>
      <c r="AH47" s="19">
        <v>1.9512954691302199E-2</v>
      </c>
      <c r="AI47" s="18">
        <v>68042.038329670002</v>
      </c>
      <c r="AJ47" s="19">
        <v>9.2777711297942194E-3</v>
      </c>
      <c r="AK47" s="18">
        <v>4111.0477605993901</v>
      </c>
      <c r="AL47" s="19">
        <v>2.6153956547529299E-2</v>
      </c>
      <c r="AM47" s="18">
        <v>48878.950243920197</v>
      </c>
      <c r="AN47" s="19">
        <v>3.3376620434664599E-2</v>
      </c>
      <c r="AO47" s="18">
        <v>4803.7300909028199</v>
      </c>
      <c r="AP47" s="19">
        <v>-8.5973464615597101E-2</v>
      </c>
      <c r="AQ47" s="18">
        <v>8675.1744791197507</v>
      </c>
      <c r="AR47" s="19">
        <v>1.10488238378315E-2</v>
      </c>
      <c r="AS47" s="18">
        <v>2165.1928415943398</v>
      </c>
      <c r="AT47" s="19">
        <v>4.74657889454018E-2</v>
      </c>
      <c r="AU47" s="18">
        <v>20980.178452330001</v>
      </c>
      <c r="AV47" s="19">
        <v>-2.06436535836091E-2</v>
      </c>
      <c r="AW47" s="18">
        <v>35548.314277400001</v>
      </c>
      <c r="AX47" s="19">
        <v>1.60726199978578E-3</v>
      </c>
      <c r="AY47" s="18">
        <v>-14568.13582507</v>
      </c>
      <c r="AZ47" s="19">
        <v>3.5488366864888203E-2</v>
      </c>
      <c r="BA47" s="18"/>
      <c r="BB47" s="19"/>
    </row>
    <row r="48" spans="1:54" x14ac:dyDescent="0.15">
      <c r="A48" s="17">
        <v>2016</v>
      </c>
      <c r="B48" s="17"/>
      <c r="C48" s="18">
        <v>676628.86115840904</v>
      </c>
      <c r="D48" s="19">
        <v>1.1430845881500701E-2</v>
      </c>
      <c r="E48" s="18">
        <v>656333.27892739896</v>
      </c>
      <c r="F48" s="19">
        <v>1.28574123129122E-2</v>
      </c>
      <c r="G48" s="18">
        <v>4460.3129528191403</v>
      </c>
      <c r="H48" s="19">
        <v>6.5861829630690302E-2</v>
      </c>
      <c r="I48" s="18">
        <v>864.63352629028202</v>
      </c>
      <c r="J48" s="19">
        <v>4.6364543603376801E-2</v>
      </c>
      <c r="K48" s="18">
        <v>117486.117681573</v>
      </c>
      <c r="L48" s="19">
        <v>2.73920995797605E-2</v>
      </c>
      <c r="M48" s="18">
        <v>33871.2667743969</v>
      </c>
      <c r="N48" s="19">
        <v>0.12227289292384701</v>
      </c>
      <c r="O48" s="18">
        <v>8850.76626297238</v>
      </c>
      <c r="P48" s="19">
        <v>-0.15820013950336301</v>
      </c>
      <c r="Q48" s="18">
        <v>2336.6417313675202</v>
      </c>
      <c r="R48" s="19">
        <v>2.3797171820889799E-2</v>
      </c>
      <c r="S48" s="18">
        <v>33755.363326117797</v>
      </c>
      <c r="T48" s="19">
        <v>1.9821338161680698E-3</v>
      </c>
      <c r="U48" s="18">
        <v>100513.896639924</v>
      </c>
      <c r="V48" s="19">
        <v>4.5988245245680596E-3</v>
      </c>
      <c r="W48" s="18">
        <v>25212.7727316782</v>
      </c>
      <c r="X48" s="19">
        <v>-1.0167011780907601E-2</v>
      </c>
      <c r="Y48" s="18">
        <v>55641.805998110598</v>
      </c>
      <c r="Z48" s="19">
        <v>1.64384753138247E-2</v>
      </c>
      <c r="AA48" s="18">
        <v>12300.153855889899</v>
      </c>
      <c r="AB48" s="19">
        <v>-6.2802215808454003E-3</v>
      </c>
      <c r="AC48" s="18">
        <v>35842.218856068997</v>
      </c>
      <c r="AD48" s="19">
        <v>-6.4984895757250697E-3</v>
      </c>
      <c r="AE48" s="18">
        <v>30644.288535913402</v>
      </c>
      <c r="AF48" s="19">
        <v>2.18708484574941E-2</v>
      </c>
      <c r="AG48" s="18">
        <v>113013.25634001401</v>
      </c>
      <c r="AH48" s="19">
        <v>6.9154473636452397E-3</v>
      </c>
      <c r="AI48" s="18">
        <v>68865.533109159995</v>
      </c>
      <c r="AJ48" s="19">
        <v>1.21027353046079E-2</v>
      </c>
      <c r="AK48" s="18">
        <v>4206.2645204632399</v>
      </c>
      <c r="AL48" s="19">
        <v>2.3161190384702698E-2</v>
      </c>
      <c r="AM48" s="18">
        <v>51151.6519852415</v>
      </c>
      <c r="AN48" s="19">
        <v>4.64965333743836E-2</v>
      </c>
      <c r="AO48" s="18">
        <v>5380.1808874922199</v>
      </c>
      <c r="AP48" s="19">
        <v>0.120000663168206</v>
      </c>
      <c r="AQ48" s="18">
        <v>8765.1487349714098</v>
      </c>
      <c r="AR48" s="19">
        <v>1.03714635444183E-2</v>
      </c>
      <c r="AS48" s="18">
        <v>2255.0439830101</v>
      </c>
      <c r="AT48" s="19">
        <v>4.1497985624963797E-2</v>
      </c>
      <c r="AU48" s="18">
        <v>20295.582231010001</v>
      </c>
      <c r="AV48" s="19">
        <v>-3.2630619557193603E-2</v>
      </c>
      <c r="AW48" s="18">
        <v>35217.027812389999</v>
      </c>
      <c r="AX48" s="19">
        <v>-9.3193298119519392E-3</v>
      </c>
      <c r="AY48" s="18">
        <v>-14921.44558138</v>
      </c>
      <c r="AZ48" s="19">
        <v>2.4252228325740699E-2</v>
      </c>
      <c r="BA48" s="18"/>
      <c r="BB48" s="19"/>
    </row>
    <row r="49" spans="1:54" x14ac:dyDescent="0.15">
      <c r="A49" s="17">
        <v>2017</v>
      </c>
      <c r="B49" s="17"/>
      <c r="C49" s="18">
        <v>685662.21616830199</v>
      </c>
      <c r="D49" s="19">
        <v>1.33505316259019E-2</v>
      </c>
      <c r="E49" s="18">
        <v>664708.870091032</v>
      </c>
      <c r="F49" s="19">
        <v>1.27611861725512E-2</v>
      </c>
      <c r="G49" s="18">
        <v>4321.8473024485302</v>
      </c>
      <c r="H49" s="19">
        <v>-3.1043931633338202E-2</v>
      </c>
      <c r="I49" s="18">
        <v>872.41726182949401</v>
      </c>
      <c r="J49" s="19">
        <v>9.0023522134379304E-3</v>
      </c>
      <c r="K49" s="18">
        <v>119736.25777222399</v>
      </c>
      <c r="L49" s="19">
        <v>1.9152391236127601E-2</v>
      </c>
      <c r="M49" s="18">
        <v>36149.2272869355</v>
      </c>
      <c r="N49" s="19">
        <v>6.7253478522406401E-2</v>
      </c>
      <c r="O49" s="18">
        <v>9028.1356671816302</v>
      </c>
      <c r="P49" s="19">
        <v>2.0040005457074E-2</v>
      </c>
      <c r="Q49" s="18">
        <v>2337.3180527869699</v>
      </c>
      <c r="R49" s="19">
        <v>2.8944164198163602E-4</v>
      </c>
      <c r="S49" s="18">
        <v>33810.148010229997</v>
      </c>
      <c r="T49" s="19">
        <v>1.6229919845005499E-3</v>
      </c>
      <c r="U49" s="18">
        <v>102359.54022625</v>
      </c>
      <c r="V49" s="19">
        <v>1.8362073783075399E-2</v>
      </c>
      <c r="W49" s="18">
        <v>24976.2464536021</v>
      </c>
      <c r="X49" s="19">
        <v>-9.3812085086111292E-3</v>
      </c>
      <c r="Y49" s="18">
        <v>56449.216439544201</v>
      </c>
      <c r="Z49" s="19">
        <v>1.45108597204948E-2</v>
      </c>
      <c r="AA49" s="18">
        <v>12551.350276704101</v>
      </c>
      <c r="AB49" s="19">
        <v>2.0422217783389301E-2</v>
      </c>
      <c r="AC49" s="18">
        <v>34788.235336303696</v>
      </c>
      <c r="AD49" s="19">
        <v>-2.9406201775559498E-2</v>
      </c>
      <c r="AE49" s="18">
        <v>30696.037910065999</v>
      </c>
      <c r="AF49" s="19">
        <v>1.68871188156317E-3</v>
      </c>
      <c r="AG49" s="18">
        <v>114520.914152474</v>
      </c>
      <c r="AH49" s="19">
        <v>1.3340539519754099E-2</v>
      </c>
      <c r="AI49" s="18">
        <v>69620.3935039598</v>
      </c>
      <c r="AJ49" s="19">
        <v>1.0961367184993499E-2</v>
      </c>
      <c r="AK49" s="18">
        <v>4253.7216607983601</v>
      </c>
      <c r="AL49" s="19">
        <v>1.1282490700297101E-2</v>
      </c>
      <c r="AM49" s="18">
        <v>52341.610786131801</v>
      </c>
      <c r="AN49" s="19">
        <v>2.32633503456279E-2</v>
      </c>
      <c r="AO49" s="18">
        <v>5836.9733543991697</v>
      </c>
      <c r="AP49" s="19">
        <v>8.4902808373765903E-2</v>
      </c>
      <c r="AQ49" s="18">
        <v>8897.1659625411394</v>
      </c>
      <c r="AR49" s="19">
        <v>1.50616072312617E-2</v>
      </c>
      <c r="AS49" s="18">
        <v>2287.5864151590899</v>
      </c>
      <c r="AT49" s="19">
        <v>1.4430952298125001E-2</v>
      </c>
      <c r="AU49" s="18">
        <v>20953.346077269998</v>
      </c>
      <c r="AV49" s="19">
        <v>3.2409212939700699E-2</v>
      </c>
      <c r="AW49" s="18">
        <v>36256.576885219998</v>
      </c>
      <c r="AX49" s="19">
        <v>2.9518364762862698E-2</v>
      </c>
      <c r="AY49" s="18">
        <v>-15303.23080795</v>
      </c>
      <c r="AZ49" s="19">
        <v>2.5586343125254499E-2</v>
      </c>
      <c r="BA49" s="18"/>
      <c r="BB49" s="19"/>
    </row>
    <row r="50" spans="1:54" x14ac:dyDescent="0.15">
      <c r="A50" s="17">
        <v>2018</v>
      </c>
      <c r="B50" s="17"/>
      <c r="C50" s="18">
        <v>708211.50445188303</v>
      </c>
      <c r="D50" s="19">
        <v>3.2886876003746797E-2</v>
      </c>
      <c r="E50" s="18">
        <v>687856.91345976305</v>
      </c>
      <c r="F50" s="19">
        <v>3.4824333494392699E-2</v>
      </c>
      <c r="G50" s="18">
        <v>4567.5499180657898</v>
      </c>
      <c r="H50" s="19">
        <v>5.68512949261437E-2</v>
      </c>
      <c r="I50" s="18">
        <v>930.182900898051</v>
      </c>
      <c r="J50" s="19">
        <v>6.6213315114169502E-2</v>
      </c>
      <c r="K50" s="18">
        <v>125349.39926127301</v>
      </c>
      <c r="L50" s="19">
        <v>4.6879212641893798E-2</v>
      </c>
      <c r="M50" s="18">
        <v>39870.454305923202</v>
      </c>
      <c r="N50" s="19">
        <v>0.10294070712633401</v>
      </c>
      <c r="O50" s="18">
        <v>10230.795492825</v>
      </c>
      <c r="P50" s="19">
        <v>0.13321242280564999</v>
      </c>
      <c r="Q50" s="18">
        <v>2434.033920544</v>
      </c>
      <c r="R50" s="19">
        <v>4.1378993176263798E-2</v>
      </c>
      <c r="S50" s="18">
        <v>34348.829341886601</v>
      </c>
      <c r="T50" s="19">
        <v>1.5932533968606499E-2</v>
      </c>
      <c r="U50" s="18">
        <v>104797.358150695</v>
      </c>
      <c r="V50" s="19">
        <v>2.3816225815948E-2</v>
      </c>
      <c r="W50" s="18">
        <v>24861.082860855498</v>
      </c>
      <c r="X50" s="19">
        <v>-4.6109247424561701E-3</v>
      </c>
      <c r="Y50" s="18">
        <v>58148.516699071399</v>
      </c>
      <c r="Z50" s="19">
        <v>3.0103168240557001E-2</v>
      </c>
      <c r="AA50" s="18">
        <v>13010.8304787219</v>
      </c>
      <c r="AB50" s="19">
        <v>3.6608029565605701E-2</v>
      </c>
      <c r="AC50" s="18">
        <v>37026.714857026702</v>
      </c>
      <c r="AD50" s="19">
        <v>6.43458772508365E-2</v>
      </c>
      <c r="AE50" s="18">
        <v>32513.205452369999</v>
      </c>
      <c r="AF50" s="19">
        <v>5.9198765248726901E-2</v>
      </c>
      <c r="AG50" s="18">
        <v>119618.29198369601</v>
      </c>
      <c r="AH50" s="19">
        <v>4.4510453561652098E-2</v>
      </c>
      <c r="AI50" s="18">
        <v>70336.667670009803</v>
      </c>
      <c r="AJ50" s="19">
        <v>1.02882809188556E-2</v>
      </c>
      <c r="AK50" s="18">
        <v>4275.4149464582297</v>
      </c>
      <c r="AL50" s="19">
        <v>5.0998366582835101E-3</v>
      </c>
      <c r="AM50" s="18">
        <v>53197.360599502303</v>
      </c>
      <c r="AN50" s="19">
        <v>1.6349321324234299E-2</v>
      </c>
      <c r="AO50" s="18">
        <v>5551.6533959806702</v>
      </c>
      <c r="AP50" s="19">
        <v>-4.8881490645055002E-2</v>
      </c>
      <c r="AQ50" s="18">
        <v>9172.9562939637508</v>
      </c>
      <c r="AR50" s="19">
        <v>3.0997548273657499E-2</v>
      </c>
      <c r="AS50" s="18">
        <v>2347.15209677548</v>
      </c>
      <c r="AT50" s="19">
        <v>2.6038658571178E-2</v>
      </c>
      <c r="AU50" s="18">
        <v>20354.59099212</v>
      </c>
      <c r="AV50" s="19">
        <v>-2.85756309728264E-2</v>
      </c>
      <c r="AW50" s="18">
        <v>36056.002975180003</v>
      </c>
      <c r="AX50" s="19">
        <v>-5.53206968972719E-3</v>
      </c>
      <c r="AY50" s="18">
        <v>-15701.411983059999</v>
      </c>
      <c r="AZ50" s="19">
        <v>2.6019419043405101E-2</v>
      </c>
      <c r="BA50" s="18"/>
      <c r="BB50" s="19"/>
    </row>
    <row r="51" spans="1:54" x14ac:dyDescent="0.15">
      <c r="A51" s="17">
        <v>2019</v>
      </c>
      <c r="B51" s="17"/>
      <c r="C51" s="18">
        <v>717779.57549459999</v>
      </c>
      <c r="D51" s="19">
        <v>1.3510188669021201E-2</v>
      </c>
      <c r="E51" s="18">
        <v>697927.69663977996</v>
      </c>
      <c r="F51" s="19">
        <v>1.46408111671985E-2</v>
      </c>
      <c r="G51" s="18">
        <v>4643.5490377863098</v>
      </c>
      <c r="H51" s="19">
        <v>1.6638924824866199E-2</v>
      </c>
      <c r="I51" s="18">
        <v>922.36209362986006</v>
      </c>
      <c r="J51" s="19">
        <v>-8.4078166354600893E-3</v>
      </c>
      <c r="K51" s="18">
        <v>128490.01594290099</v>
      </c>
      <c r="L51" s="19">
        <v>2.5054900144214E-2</v>
      </c>
      <c r="M51" s="18">
        <v>41906.269821974201</v>
      </c>
      <c r="N51" s="19">
        <v>5.1060755426319798E-2</v>
      </c>
      <c r="O51" s="18">
        <v>11327.357910807301</v>
      </c>
      <c r="P51" s="19">
        <v>0.107182517601039</v>
      </c>
      <c r="Q51" s="18">
        <v>1851.4668434984501</v>
      </c>
      <c r="R51" s="19">
        <v>-0.239342217924123</v>
      </c>
      <c r="S51" s="18">
        <v>34629.494238371197</v>
      </c>
      <c r="T51" s="19">
        <v>8.1710178152225605E-3</v>
      </c>
      <c r="U51" s="18">
        <v>100888.464865267</v>
      </c>
      <c r="V51" s="19">
        <v>-3.7299540316727699E-2</v>
      </c>
      <c r="W51" s="18">
        <v>25256.603499221601</v>
      </c>
      <c r="X51" s="19">
        <v>1.5909228112861402E-2</v>
      </c>
      <c r="Y51" s="18">
        <v>59412.359752121498</v>
      </c>
      <c r="Z51" s="19">
        <v>2.1734742772386E-2</v>
      </c>
      <c r="AA51" s="18">
        <v>13308.746891369099</v>
      </c>
      <c r="AB51" s="19">
        <v>2.28975708456398E-2</v>
      </c>
      <c r="AC51" s="18">
        <v>38339.316712974098</v>
      </c>
      <c r="AD51" s="19">
        <v>3.54501300214125E-2</v>
      </c>
      <c r="AE51" s="18">
        <v>31115.7429551391</v>
      </c>
      <c r="AF51" s="19">
        <v>-4.29813818043292E-2</v>
      </c>
      <c r="AG51" s="18">
        <v>123032.780998382</v>
      </c>
      <c r="AH51" s="19">
        <v>2.85448735144243E-2</v>
      </c>
      <c r="AI51" s="18">
        <v>71907.989918699706</v>
      </c>
      <c r="AJ51" s="19">
        <v>2.2340015538722301E-2</v>
      </c>
      <c r="AK51" s="18">
        <v>4294.3755520009099</v>
      </c>
      <c r="AL51" s="19">
        <v>4.4347989096085198E-3</v>
      </c>
      <c r="AM51" s="18">
        <v>55925.951925400601</v>
      </c>
      <c r="AN51" s="19">
        <v>5.1291855369303599E-2</v>
      </c>
      <c r="AO51" s="18">
        <v>5897.9620864216104</v>
      </c>
      <c r="AP51" s="19">
        <v>6.2379378851651103E-2</v>
      </c>
      <c r="AQ51" s="18">
        <v>9505.6278208007207</v>
      </c>
      <c r="AR51" s="19">
        <v>3.6266555314984399E-2</v>
      </c>
      <c r="AS51" s="18">
        <v>2434.1310942094401</v>
      </c>
      <c r="AT51" s="19">
        <v>3.7057248038358602E-2</v>
      </c>
      <c r="AU51" s="18">
        <v>19851.878854819999</v>
      </c>
      <c r="AV51" s="19">
        <v>-2.4697727283964001E-2</v>
      </c>
      <c r="AW51" s="18">
        <v>35904.344346869999</v>
      </c>
      <c r="AX51" s="19">
        <v>-4.2061963555530798E-3</v>
      </c>
      <c r="AY51" s="18">
        <v>-16052.46549205</v>
      </c>
      <c r="AZ51" s="19">
        <v>2.23580853345384E-2</v>
      </c>
      <c r="BA51" s="18"/>
      <c r="BB51" s="19"/>
    </row>
    <row r="52" spans="1:54" x14ac:dyDescent="0.15">
      <c r="A52" s="17">
        <v>2020</v>
      </c>
      <c r="B52" s="17"/>
      <c r="C52" s="18">
        <v>698021.66710764496</v>
      </c>
      <c r="D52" s="19">
        <v>-2.7526428811156599E-2</v>
      </c>
      <c r="E52" s="18">
        <v>679100.07703209703</v>
      </c>
      <c r="F52" s="19">
        <v>-2.6976461456293201E-2</v>
      </c>
      <c r="G52" s="18">
        <v>4914.4977627608296</v>
      </c>
      <c r="H52" s="19">
        <v>5.83494914707927E-2</v>
      </c>
      <c r="I52" s="18">
        <v>909.35431256134405</v>
      </c>
      <c r="J52" s="19">
        <v>-1.4102683922454499E-2</v>
      </c>
      <c r="K52" s="18">
        <v>123909.991793764</v>
      </c>
      <c r="L52" s="19">
        <v>-3.5644980783350301E-2</v>
      </c>
      <c r="M52" s="18">
        <v>42197.856314239398</v>
      </c>
      <c r="N52" s="19">
        <v>6.9580636383030896E-3</v>
      </c>
      <c r="O52" s="18">
        <v>11440.1363733297</v>
      </c>
      <c r="P52" s="19">
        <v>9.9562901967375998E-3</v>
      </c>
      <c r="Q52" s="18">
        <v>1859.66841718354</v>
      </c>
      <c r="R52" s="19">
        <v>4.42977075927109E-3</v>
      </c>
      <c r="S52" s="18">
        <v>34837.065319479298</v>
      </c>
      <c r="T52" s="19">
        <v>5.9940546540842004E-3</v>
      </c>
      <c r="U52" s="18">
        <v>97384.400287160301</v>
      </c>
      <c r="V52" s="19">
        <v>-3.47320635990069E-2</v>
      </c>
      <c r="W52" s="18">
        <v>24841.230461268198</v>
      </c>
      <c r="X52" s="19">
        <v>-1.6446116278707301E-2</v>
      </c>
      <c r="Y52" s="18">
        <v>55074.586916155</v>
      </c>
      <c r="Z52" s="19">
        <v>-7.3011286777101905E-2</v>
      </c>
      <c r="AA52" s="18">
        <v>8057.5616926830899</v>
      </c>
      <c r="AB52" s="19">
        <v>-0.39456646381121402</v>
      </c>
      <c r="AC52" s="18">
        <v>38267.516265784499</v>
      </c>
      <c r="AD52" s="19">
        <v>-1.87276282796389E-3</v>
      </c>
      <c r="AE52" s="18">
        <v>28877.107891465701</v>
      </c>
      <c r="AF52" s="19">
        <v>-7.1945415762721399E-2</v>
      </c>
      <c r="AG52" s="18">
        <v>123653.045236618</v>
      </c>
      <c r="AH52" s="19">
        <v>5.0414550756521202E-3</v>
      </c>
      <c r="AI52" s="18">
        <v>73779.228244607206</v>
      </c>
      <c r="AJ52" s="19">
        <v>2.6022676033957699E-2</v>
      </c>
      <c r="AK52" s="18">
        <v>3942.54412810247</v>
      </c>
      <c r="AL52" s="19">
        <v>-8.1928424665723795E-2</v>
      </c>
      <c r="AM52" s="18">
        <v>56332.113079207702</v>
      </c>
      <c r="AN52" s="19">
        <v>7.2624808308836596E-3</v>
      </c>
      <c r="AO52" s="18">
        <v>4902.3548134252096</v>
      </c>
      <c r="AP52" s="19">
        <v>-0.16880530230747001</v>
      </c>
      <c r="AQ52" s="18">
        <v>8849.7099697943504</v>
      </c>
      <c r="AR52" s="19">
        <v>-6.9003106724950497E-2</v>
      </c>
      <c r="AS52" s="18">
        <v>2109.19452801546</v>
      </c>
      <c r="AT52" s="19">
        <v>-0.13349181026731699</v>
      </c>
      <c r="AU52" s="18">
        <v>18921.590075548</v>
      </c>
      <c r="AV52" s="19">
        <v>-4.6861497900291801E-2</v>
      </c>
      <c r="AW52" s="18">
        <v>35419.710602526196</v>
      </c>
      <c r="AX52" s="19">
        <v>-1.34979137806215E-2</v>
      </c>
      <c r="AY52" s="18">
        <v>-16498.1205269782</v>
      </c>
      <c r="AZ52" s="19">
        <v>2.77624041708056E-2</v>
      </c>
      <c r="BA52" s="18"/>
      <c r="BB52" s="19"/>
    </row>
    <row r="53" spans="1:54" x14ac:dyDescent="0.15">
      <c r="A53" s="17">
        <v>2021</v>
      </c>
      <c r="B53" s="17"/>
      <c r="C53" s="18">
        <v>744519.49608308496</v>
      </c>
      <c r="D53" s="19">
        <v>6.6613733020796803E-2</v>
      </c>
      <c r="E53" s="18">
        <v>723625.58618188498</v>
      </c>
      <c r="F53" s="19">
        <v>6.5565460313861304E-2</v>
      </c>
      <c r="G53" s="18">
        <v>4675.7979454902097</v>
      </c>
      <c r="H53" s="19">
        <v>-4.85705414456278E-2</v>
      </c>
      <c r="I53" s="18">
        <v>1000.17281723851</v>
      </c>
      <c r="J53" s="19">
        <v>9.9871418018967498E-2</v>
      </c>
      <c r="K53" s="18">
        <v>143331.642803939</v>
      </c>
      <c r="L53" s="19">
        <v>0.15673999109369699</v>
      </c>
      <c r="M53" s="18">
        <v>51677.999105864903</v>
      </c>
      <c r="N53" s="19">
        <v>0.22465934575037799</v>
      </c>
      <c r="O53" s="18">
        <v>8368.0533651975293</v>
      </c>
      <c r="P53" s="19">
        <v>-0.26853552334341602</v>
      </c>
      <c r="Q53" s="18">
        <v>2031.0792244817701</v>
      </c>
      <c r="R53" s="19">
        <v>9.2172779681783903E-2</v>
      </c>
      <c r="S53" s="18">
        <v>36271.4101050686</v>
      </c>
      <c r="T53" s="19">
        <v>4.1172951063340298E-2</v>
      </c>
      <c r="U53" s="18">
        <v>108545.84555648699</v>
      </c>
      <c r="V53" s="19">
        <v>0.114612250385227</v>
      </c>
      <c r="W53" s="18">
        <v>25781.346108260499</v>
      </c>
      <c r="X53" s="19">
        <v>3.7844971023400099E-2</v>
      </c>
      <c r="Y53" s="18">
        <v>57176.512946360301</v>
      </c>
      <c r="Z53" s="19">
        <v>3.8165080264790999E-2</v>
      </c>
      <c r="AA53" s="18">
        <v>7857.0840007014804</v>
      </c>
      <c r="AB53" s="19">
        <v>-2.48806896711272E-2</v>
      </c>
      <c r="AC53" s="18">
        <v>40789.763694757901</v>
      </c>
      <c r="AD53" s="19">
        <v>6.5910925900058495E-2</v>
      </c>
      <c r="AE53" s="18">
        <v>26185.5040723487</v>
      </c>
      <c r="AF53" s="19">
        <v>-9.3208912375621705E-2</v>
      </c>
      <c r="AG53" s="18">
        <v>131384.53058092701</v>
      </c>
      <c r="AH53" s="19">
        <v>6.2525636384569899E-2</v>
      </c>
      <c r="AI53" s="18">
        <v>75843.396300750101</v>
      </c>
      <c r="AJ53" s="19">
        <v>2.7977631445254902E-2</v>
      </c>
      <c r="AK53" s="18">
        <v>4249.0273370746199</v>
      </c>
      <c r="AL53" s="19">
        <v>7.7737420055119494E-2</v>
      </c>
      <c r="AM53" s="18">
        <v>58759.522300930003</v>
      </c>
      <c r="AN53" s="19">
        <v>4.3091037936197098E-2</v>
      </c>
      <c r="AO53" s="18">
        <v>5187.3306456414202</v>
      </c>
      <c r="AP53" s="19">
        <v>5.8130397138085099E-2</v>
      </c>
      <c r="AQ53" s="18">
        <v>9744.5839121164609</v>
      </c>
      <c r="AR53" s="19">
        <v>0.101119013546938</v>
      </c>
      <c r="AS53" s="18">
        <v>2224.3285723745498</v>
      </c>
      <c r="AT53" s="19">
        <v>5.4586735756145401E-2</v>
      </c>
      <c r="AU53" s="18">
        <v>20893.909901200001</v>
      </c>
      <c r="AV53" s="19">
        <v>0.104236473667231</v>
      </c>
      <c r="AW53" s="18">
        <v>37604.833318320001</v>
      </c>
      <c r="AX53" s="19">
        <v>6.1692280332690003E-2</v>
      </c>
      <c r="AY53" s="18">
        <v>-16710.923417120001</v>
      </c>
      <c r="AZ53" s="19">
        <v>1.28986141053957E-2</v>
      </c>
      <c r="BA53" s="18"/>
      <c r="BB53" s="19"/>
    </row>
    <row r="54" spans="1:54" x14ac:dyDescent="0.15">
      <c r="A54" s="17">
        <v>2022</v>
      </c>
      <c r="B54" s="17"/>
      <c r="C54" s="18">
        <v>789018.38167230703</v>
      </c>
      <c r="D54" s="19">
        <v>5.9768596824300697E-2</v>
      </c>
      <c r="E54" s="18">
        <v>767905.14787572704</v>
      </c>
      <c r="F54" s="19">
        <v>6.11912604244369E-2</v>
      </c>
      <c r="G54" s="18">
        <v>4876.10163979358</v>
      </c>
      <c r="H54" s="19">
        <v>4.2838398202506199E-2</v>
      </c>
      <c r="I54" s="18">
        <v>917.08174304379395</v>
      </c>
      <c r="J54" s="19">
        <v>-8.3076717105880896E-2</v>
      </c>
      <c r="K54" s="18">
        <v>143084.141166644</v>
      </c>
      <c r="L54" s="19">
        <v>-1.7267759753059101E-3</v>
      </c>
      <c r="M54" s="18">
        <v>48077.620245994098</v>
      </c>
      <c r="N54" s="19">
        <v>-6.9669470996646901E-2</v>
      </c>
      <c r="O54" s="18">
        <v>10778.4441664759</v>
      </c>
      <c r="P54" s="19">
        <v>0.28804677696046999</v>
      </c>
      <c r="Q54" s="18">
        <v>1997.12426017951</v>
      </c>
      <c r="R54" s="19">
        <v>-1.6717695643272499E-2</v>
      </c>
      <c r="S54" s="18">
        <v>37382.772306937601</v>
      </c>
      <c r="T54" s="19">
        <v>3.0640170830130001E-2</v>
      </c>
      <c r="U54" s="18">
        <v>122521.67037121599</v>
      </c>
      <c r="V54" s="19">
        <v>0.128755041181705</v>
      </c>
      <c r="W54" s="18">
        <v>26469.4127298354</v>
      </c>
      <c r="X54" s="19">
        <v>2.6688545225124899E-2</v>
      </c>
      <c r="Y54" s="18">
        <v>61960.922250947297</v>
      </c>
      <c r="Z54" s="19">
        <v>8.3677878521124793E-2</v>
      </c>
      <c r="AA54" s="18">
        <v>11899.335136064299</v>
      </c>
      <c r="AB54" s="19">
        <v>0.514472180137305</v>
      </c>
      <c r="AC54" s="18">
        <v>42342.651909957</v>
      </c>
      <c r="AD54" s="19">
        <v>3.8070537177410997E-2</v>
      </c>
      <c r="AE54" s="18">
        <v>29798.286640867998</v>
      </c>
      <c r="AF54" s="19">
        <v>0.137968799780882</v>
      </c>
      <c r="AG54" s="18">
        <v>137962.37705598999</v>
      </c>
      <c r="AH54" s="19">
        <v>5.0065608530762903E-2</v>
      </c>
      <c r="AI54" s="18">
        <v>78411.298096050305</v>
      </c>
      <c r="AJ54" s="19">
        <v>3.38579483587131E-2</v>
      </c>
      <c r="AK54" s="18">
        <v>4510.7324105474499</v>
      </c>
      <c r="AL54" s="19">
        <v>6.1591760351678203E-2</v>
      </c>
      <c r="AM54" s="18">
        <v>61211.559169480497</v>
      </c>
      <c r="AN54" s="19">
        <v>4.17300340869469E-2</v>
      </c>
      <c r="AO54" s="18">
        <v>5692.7316983903402</v>
      </c>
      <c r="AP54" s="19">
        <v>9.7429889720558799E-2</v>
      </c>
      <c r="AQ54" s="18">
        <v>10053.5015735048</v>
      </c>
      <c r="AR54" s="19">
        <v>3.1701472753929497E-2</v>
      </c>
      <c r="AS54" s="18">
        <v>2504.41627963679</v>
      </c>
      <c r="AT54" s="19">
        <v>0.12592011393498101</v>
      </c>
      <c r="AU54" s="18">
        <v>21113.23379658</v>
      </c>
      <c r="AV54" s="19">
        <v>1.0497025038257699E-2</v>
      </c>
      <c r="AW54" s="18">
        <v>38409.662992880003</v>
      </c>
      <c r="AX54" s="19">
        <v>2.1402293363388201E-2</v>
      </c>
      <c r="AY54" s="18">
        <v>-17296.4291963</v>
      </c>
      <c r="AZ54" s="19">
        <v>3.5037308505654598E-2</v>
      </c>
      <c r="BA54" s="18"/>
      <c r="BB54" s="19"/>
    </row>
    <row r="55" spans="1:54" x14ac:dyDescent="0.15">
      <c r="A55" s="17">
        <v>2023</v>
      </c>
      <c r="B55" s="17"/>
      <c r="C55" s="18">
        <v>804998.513934438</v>
      </c>
      <c r="D55" s="19">
        <v>2.02531812101274E-2</v>
      </c>
      <c r="E55" s="18">
        <v>784578.40059758699</v>
      </c>
      <c r="F55" s="19">
        <v>2.17126461099841E-2</v>
      </c>
      <c r="G55" s="18">
        <v>5021.9954408979302</v>
      </c>
      <c r="H55" s="19">
        <v>2.99201722773208E-2</v>
      </c>
      <c r="I55" s="18">
        <v>914.68723771755697</v>
      </c>
      <c r="J55" s="19">
        <v>-2.61100533774583E-3</v>
      </c>
      <c r="K55" s="18">
        <v>143346.30044113001</v>
      </c>
      <c r="L55" s="19">
        <v>1.83220357161074E-3</v>
      </c>
      <c r="M55" s="18">
        <v>47570.614540772898</v>
      </c>
      <c r="N55" s="19">
        <v>-1.0545565746122001E-2</v>
      </c>
      <c r="O55" s="18">
        <v>13239.6280034559</v>
      </c>
      <c r="P55" s="19">
        <v>0.22834314479589099</v>
      </c>
      <c r="Q55" s="18">
        <v>1895.6165568645699</v>
      </c>
      <c r="R55" s="19">
        <v>-5.0826934176752797E-2</v>
      </c>
      <c r="S55" s="18">
        <v>38866.397904215402</v>
      </c>
      <c r="T55" s="19">
        <v>3.9687414970089201E-2</v>
      </c>
      <c r="U55" s="18">
        <v>117815.067008898</v>
      </c>
      <c r="V55" s="19">
        <v>-3.8414456381944899E-2</v>
      </c>
      <c r="W55" s="18">
        <v>26013.496041546699</v>
      </c>
      <c r="X55" s="19">
        <v>-1.7224284231089501E-2</v>
      </c>
      <c r="Y55" s="18">
        <v>65289.866482709498</v>
      </c>
      <c r="Z55" s="19">
        <v>5.3726511982498303E-2</v>
      </c>
      <c r="AA55" s="18">
        <v>13759.6393466753</v>
      </c>
      <c r="AB55" s="19">
        <v>0.15633681960707699</v>
      </c>
      <c r="AC55" s="18">
        <v>42594.3373420266</v>
      </c>
      <c r="AD55" s="19">
        <v>5.9440167471045396E-3</v>
      </c>
      <c r="AE55" s="18">
        <v>31319.572028603801</v>
      </c>
      <c r="AF55" s="19">
        <v>5.1052780519581502E-2</v>
      </c>
      <c r="AG55" s="18">
        <v>141764.12131090701</v>
      </c>
      <c r="AH55" s="19">
        <v>2.75563841102426E-2</v>
      </c>
      <c r="AI55" s="18">
        <v>81514.198358599606</v>
      </c>
      <c r="AJ55" s="19">
        <v>3.9572106799563397E-2</v>
      </c>
      <c r="AK55" s="18">
        <v>4662.1794478280399</v>
      </c>
      <c r="AL55" s="19">
        <v>3.3574821890665699E-2</v>
      </c>
      <c r="AM55" s="18">
        <v>64062.135575718901</v>
      </c>
      <c r="AN55" s="19">
        <v>4.6569250071636398E-2</v>
      </c>
      <c r="AO55" s="18">
        <v>5443.6748682621501</v>
      </c>
      <c r="AP55" s="19">
        <v>-4.3749968086255198E-2</v>
      </c>
      <c r="AQ55" s="18">
        <v>10491.9388913312</v>
      </c>
      <c r="AR55" s="19">
        <v>4.3610409231134503E-2</v>
      </c>
      <c r="AS55" s="18">
        <v>2577.04435174625</v>
      </c>
      <c r="AT55" s="19">
        <v>2.9000000000000099E-2</v>
      </c>
      <c r="AU55" s="18">
        <v>20420.113336850001</v>
      </c>
      <c r="AV55" s="19">
        <v>-3.2828720905950098E-2</v>
      </c>
      <c r="AW55" s="18">
        <v>38437.525902549998</v>
      </c>
      <c r="AX55" s="19">
        <v>7.2541406247617101E-4</v>
      </c>
      <c r="AY55" s="18">
        <v>-18017.4125657</v>
      </c>
      <c r="AZ55" s="19">
        <v>4.16839430391929E-2</v>
      </c>
      <c r="BA55" s="18"/>
      <c r="BB55" s="19"/>
    </row>
    <row r="56" spans="1:54" x14ac:dyDescent="0.15">
      <c r="A56" s="17"/>
      <c r="B56" s="17"/>
      <c r="C56" s="18"/>
      <c r="D56" s="19"/>
      <c r="E56" s="18"/>
      <c r="F56" s="19"/>
      <c r="G56" s="18"/>
      <c r="H56" s="19"/>
      <c r="I56" s="18"/>
      <c r="J56" s="19"/>
      <c r="K56" s="18"/>
      <c r="L56" s="19"/>
      <c r="M56" s="18"/>
      <c r="N56" s="19"/>
      <c r="O56" s="18"/>
      <c r="P56" s="19"/>
      <c r="Q56" s="18"/>
      <c r="R56" s="19"/>
      <c r="S56" s="18"/>
      <c r="T56" s="19"/>
      <c r="U56" s="18"/>
      <c r="V56" s="19"/>
      <c r="W56" s="18"/>
      <c r="X56" s="19"/>
      <c r="Y56" s="18"/>
      <c r="Z56" s="19"/>
      <c r="AA56" s="18"/>
      <c r="AB56" s="19"/>
      <c r="AC56" s="18"/>
      <c r="AD56" s="19"/>
      <c r="AE56" s="18"/>
      <c r="AF56" s="19"/>
      <c r="AG56" s="18"/>
      <c r="AH56" s="19"/>
      <c r="AI56" s="18"/>
      <c r="AJ56" s="19"/>
      <c r="AK56" s="18"/>
      <c r="AL56" s="19"/>
      <c r="AM56" s="18"/>
      <c r="AN56" s="19"/>
      <c r="AO56" s="18"/>
      <c r="AP56" s="19"/>
      <c r="AQ56" s="18"/>
      <c r="AR56" s="19"/>
      <c r="AS56" s="18"/>
      <c r="AT56" s="19"/>
      <c r="AU56" s="18"/>
      <c r="AV56" s="19"/>
      <c r="AW56" s="18"/>
      <c r="AX56" s="19"/>
      <c r="AY56" s="18"/>
      <c r="AZ56" s="19"/>
      <c r="BA56" s="18"/>
      <c r="BB56"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le08"/>
  <dimension ref="A1:BB56"/>
  <sheetViews>
    <sheetView showGridLines="0" zoomScaleNormal="100" workbookViewId="0">
      <pane xSplit="2" ySplit="11" topLeftCell="C12" activePane="bottomRight" state="frozen"/>
      <selection activeCell="C4" sqref="C4:AZ11"/>
      <selection pane="topRight" activeCell="C4" sqref="C4:AZ11"/>
      <selection pane="bottomLeft" activeCell="C4" sqref="C4:AZ11"/>
      <selection pane="bottomRight" activeCell="T54" sqref="T54"/>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9"/>
      <c r="E1" s="9"/>
    </row>
    <row r="2" spans="1:54" ht="11.25" customHeight="1" x14ac:dyDescent="0.15">
      <c r="A2" s="7" t="str">
        <f ca="1">INDIRECT("beschriftung!"&amp;ADDRESS(beschriftung!$C$1*12+ROW(beschriftung!$A3)-1,COLUMN(beschriftung!B$1)))</f>
        <v>In Mio. Swiss Francs, at prices of the preceding year, chained values, reference year 2015, percentage change to previous year</v>
      </c>
      <c r="C2" s="9"/>
      <c r="E2" s="9"/>
    </row>
    <row r="3" spans="1:54" ht="11.25" customHeight="1" x14ac:dyDescent="0.15">
      <c r="C3" s="9"/>
      <c r="E3" s="9"/>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c r="C12" s="18">
        <v>363510.842642123</v>
      </c>
      <c r="D12" s="19"/>
      <c r="E12" s="18"/>
      <c r="F12" s="19"/>
      <c r="G12" s="18"/>
      <c r="H12" s="19"/>
      <c r="I12" s="18"/>
      <c r="J12" s="19"/>
      <c r="K12" s="18"/>
      <c r="L12" s="19"/>
      <c r="M12" s="18"/>
      <c r="N12" s="19"/>
      <c r="O12" s="18"/>
      <c r="P12" s="19"/>
      <c r="Q12" s="18"/>
      <c r="R12" s="19"/>
      <c r="S12" s="18"/>
      <c r="T12" s="19"/>
      <c r="U12" s="18"/>
      <c r="V12" s="19"/>
      <c r="W12" s="18"/>
      <c r="X12" s="19"/>
      <c r="Y12" s="18"/>
      <c r="Z12" s="19"/>
      <c r="AA12" s="18"/>
      <c r="AB12" s="19"/>
      <c r="AC12" s="18"/>
      <c r="AD12" s="19"/>
      <c r="AE12" s="18"/>
      <c r="AF12" s="19"/>
      <c r="AG12" s="18"/>
      <c r="AH12" s="19"/>
      <c r="AI12" s="18"/>
      <c r="AJ12" s="19"/>
      <c r="AK12" s="18"/>
      <c r="AL12" s="19"/>
      <c r="AM12" s="18"/>
      <c r="AN12" s="19"/>
      <c r="AO12" s="18"/>
      <c r="AP12" s="19"/>
      <c r="AQ12" s="18"/>
      <c r="AR12" s="19"/>
      <c r="AS12" s="18"/>
      <c r="AT12" s="19"/>
      <c r="AU12" s="18"/>
      <c r="AV12" s="19"/>
      <c r="AW12" s="18"/>
      <c r="AX12" s="19"/>
      <c r="AY12" s="18"/>
      <c r="AZ12" s="19"/>
      <c r="BA12" s="18"/>
      <c r="BB12" s="19"/>
    </row>
    <row r="13" spans="1:54" x14ac:dyDescent="0.15">
      <c r="A13" s="17">
        <v>1981</v>
      </c>
      <c r="B13" s="17"/>
      <c r="C13" s="18">
        <v>369331.87215650099</v>
      </c>
      <c r="D13" s="19">
        <v>1.6013358699477499E-2</v>
      </c>
      <c r="E13" s="18"/>
      <c r="F13" s="19"/>
      <c r="G13" s="18"/>
      <c r="H13" s="19"/>
      <c r="I13" s="18"/>
      <c r="J13" s="19"/>
      <c r="K13" s="18"/>
      <c r="L13" s="19"/>
      <c r="M13" s="18"/>
      <c r="N13" s="19"/>
      <c r="O13" s="18"/>
      <c r="P13" s="19"/>
      <c r="Q13" s="18"/>
      <c r="R13" s="19"/>
      <c r="S13" s="18"/>
      <c r="T13" s="19"/>
      <c r="U13" s="18"/>
      <c r="V13" s="19"/>
      <c r="W13" s="18"/>
      <c r="X13" s="19"/>
      <c r="Y13" s="18"/>
      <c r="Z13" s="19"/>
      <c r="AA13" s="18"/>
      <c r="AB13" s="19"/>
      <c r="AC13" s="18"/>
      <c r="AD13" s="19"/>
      <c r="AE13" s="18"/>
      <c r="AF13" s="19"/>
      <c r="AG13" s="18"/>
      <c r="AH13" s="19"/>
      <c r="AI13" s="18"/>
      <c r="AJ13" s="19"/>
      <c r="AK13" s="18"/>
      <c r="AL13" s="19"/>
      <c r="AM13" s="18"/>
      <c r="AN13" s="19"/>
      <c r="AO13" s="18"/>
      <c r="AP13" s="19"/>
      <c r="AQ13" s="18"/>
      <c r="AR13" s="19"/>
      <c r="AS13" s="18"/>
      <c r="AT13" s="19"/>
      <c r="AU13" s="18"/>
      <c r="AV13" s="19"/>
      <c r="AW13" s="18"/>
      <c r="AX13" s="19"/>
      <c r="AY13" s="18"/>
      <c r="AZ13" s="19"/>
      <c r="BA13" s="18"/>
      <c r="BB13" s="19"/>
    </row>
    <row r="14" spans="1:54" x14ac:dyDescent="0.15">
      <c r="A14" s="17">
        <v>1982</v>
      </c>
      <c r="B14" s="17"/>
      <c r="C14" s="18">
        <v>364495.77620642103</v>
      </c>
      <c r="D14" s="19">
        <v>-1.3094174412411E-2</v>
      </c>
      <c r="E14" s="18"/>
      <c r="F14" s="19"/>
      <c r="G14" s="18"/>
      <c r="H14" s="19"/>
      <c r="I14" s="18"/>
      <c r="J14" s="19"/>
      <c r="K14" s="18"/>
      <c r="L14" s="19"/>
      <c r="M14" s="18"/>
      <c r="N14" s="19"/>
      <c r="O14" s="18"/>
      <c r="P14" s="19"/>
      <c r="Q14" s="18"/>
      <c r="R14" s="19"/>
      <c r="S14" s="18"/>
      <c r="T14" s="19"/>
      <c r="U14" s="18"/>
      <c r="V14" s="19"/>
      <c r="W14" s="18"/>
      <c r="X14" s="19"/>
      <c r="Y14" s="18"/>
      <c r="Z14" s="19"/>
      <c r="AA14" s="18"/>
      <c r="AB14" s="19"/>
      <c r="AC14" s="18"/>
      <c r="AD14" s="19"/>
      <c r="AE14" s="18"/>
      <c r="AF14" s="19"/>
      <c r="AG14" s="18"/>
      <c r="AH14" s="19"/>
      <c r="AI14" s="18"/>
      <c r="AJ14" s="19"/>
      <c r="AK14" s="18"/>
      <c r="AL14" s="19"/>
      <c r="AM14" s="18"/>
      <c r="AN14" s="19"/>
      <c r="AO14" s="18"/>
      <c r="AP14" s="19"/>
      <c r="AQ14" s="18"/>
      <c r="AR14" s="19"/>
      <c r="AS14" s="18"/>
      <c r="AT14" s="19"/>
      <c r="AU14" s="18"/>
      <c r="AV14" s="19"/>
      <c r="AW14" s="18"/>
      <c r="AX14" s="19"/>
      <c r="AY14" s="18"/>
      <c r="AZ14" s="19"/>
      <c r="BA14" s="18"/>
      <c r="BB14" s="19"/>
    </row>
    <row r="15" spans="1:54" x14ac:dyDescent="0.15">
      <c r="A15" s="17">
        <v>1983</v>
      </c>
      <c r="B15" s="17"/>
      <c r="C15" s="18">
        <v>366825.19383707398</v>
      </c>
      <c r="D15" s="19">
        <v>6.39079457901071E-3</v>
      </c>
      <c r="E15" s="18"/>
      <c r="F15" s="19"/>
      <c r="G15" s="18"/>
      <c r="H15" s="19"/>
      <c r="I15" s="18"/>
      <c r="J15" s="19"/>
      <c r="K15" s="18"/>
      <c r="L15" s="19"/>
      <c r="M15" s="18"/>
      <c r="N15" s="19"/>
      <c r="O15" s="18"/>
      <c r="P15" s="19"/>
      <c r="Q15" s="18"/>
      <c r="R15" s="19"/>
      <c r="S15" s="18"/>
      <c r="T15" s="19"/>
      <c r="U15" s="18"/>
      <c r="V15" s="19"/>
      <c r="W15" s="18"/>
      <c r="X15" s="19"/>
      <c r="Y15" s="18"/>
      <c r="Z15" s="19"/>
      <c r="AA15" s="18"/>
      <c r="AB15" s="19"/>
      <c r="AC15" s="18"/>
      <c r="AD15" s="19"/>
      <c r="AE15" s="18"/>
      <c r="AF15" s="19"/>
      <c r="AG15" s="18"/>
      <c r="AH15" s="19"/>
      <c r="AI15" s="18"/>
      <c r="AJ15" s="19"/>
      <c r="AK15" s="18"/>
      <c r="AL15" s="19"/>
      <c r="AM15" s="18"/>
      <c r="AN15" s="19"/>
      <c r="AO15" s="18"/>
      <c r="AP15" s="19"/>
      <c r="AQ15" s="18"/>
      <c r="AR15" s="19"/>
      <c r="AS15" s="18"/>
      <c r="AT15" s="19"/>
      <c r="AU15" s="18"/>
      <c r="AV15" s="19"/>
      <c r="AW15" s="18"/>
      <c r="AX15" s="19"/>
      <c r="AY15" s="18"/>
      <c r="AZ15" s="19"/>
      <c r="BA15" s="18"/>
      <c r="BB15" s="19"/>
    </row>
    <row r="16" spans="1:54" x14ac:dyDescent="0.15">
      <c r="A16" s="17">
        <v>1984</v>
      </c>
      <c r="B16" s="17"/>
      <c r="C16" s="18">
        <v>377860.969897695</v>
      </c>
      <c r="D16" s="19">
        <v>3.0084564108545899E-2</v>
      </c>
      <c r="E16" s="18"/>
      <c r="F16" s="19"/>
      <c r="G16" s="18"/>
      <c r="H16" s="19"/>
      <c r="I16" s="18"/>
      <c r="J16" s="19"/>
      <c r="K16" s="18"/>
      <c r="L16" s="19"/>
      <c r="M16" s="18"/>
      <c r="N16" s="19"/>
      <c r="O16" s="18"/>
      <c r="P16" s="19"/>
      <c r="Q16" s="18"/>
      <c r="R16" s="19"/>
      <c r="S16" s="18"/>
      <c r="T16" s="19"/>
      <c r="U16" s="18"/>
      <c r="V16" s="19"/>
      <c r="W16" s="18"/>
      <c r="X16" s="19"/>
      <c r="Y16" s="18"/>
      <c r="Z16" s="19"/>
      <c r="AA16" s="18"/>
      <c r="AB16" s="19"/>
      <c r="AC16" s="18"/>
      <c r="AD16" s="19"/>
      <c r="AE16" s="18"/>
      <c r="AF16" s="19"/>
      <c r="AG16" s="18"/>
      <c r="AH16" s="19"/>
      <c r="AI16" s="18"/>
      <c r="AJ16" s="19"/>
      <c r="AK16" s="18"/>
      <c r="AL16" s="19"/>
      <c r="AM16" s="18"/>
      <c r="AN16" s="19"/>
      <c r="AO16" s="18"/>
      <c r="AP16" s="19"/>
      <c r="AQ16" s="18"/>
      <c r="AR16" s="19"/>
      <c r="AS16" s="18"/>
      <c r="AT16" s="19"/>
      <c r="AU16" s="18"/>
      <c r="AV16" s="19"/>
      <c r="AW16" s="18"/>
      <c r="AX16" s="19"/>
      <c r="AY16" s="18"/>
      <c r="AZ16" s="19"/>
      <c r="BA16" s="18"/>
      <c r="BB16" s="19"/>
    </row>
    <row r="17" spans="1:54" x14ac:dyDescent="0.15">
      <c r="A17" s="17">
        <v>1985</v>
      </c>
      <c r="B17" s="17"/>
      <c r="C17" s="18">
        <v>391742.05506508501</v>
      </c>
      <c r="D17" s="19">
        <v>3.6735959184004199E-2</v>
      </c>
      <c r="E17" s="18"/>
      <c r="F17" s="19"/>
      <c r="G17" s="18"/>
      <c r="H17" s="19"/>
      <c r="I17" s="18"/>
      <c r="J17" s="19"/>
      <c r="K17" s="18"/>
      <c r="L17" s="19"/>
      <c r="M17" s="18"/>
      <c r="N17" s="19"/>
      <c r="O17" s="18"/>
      <c r="P17" s="19"/>
      <c r="Q17" s="18"/>
      <c r="R17" s="19"/>
      <c r="S17" s="18"/>
      <c r="T17" s="19"/>
      <c r="U17" s="18"/>
      <c r="V17" s="19"/>
      <c r="W17" s="18"/>
      <c r="X17" s="19"/>
      <c r="Y17" s="18"/>
      <c r="Z17" s="19"/>
      <c r="AA17" s="18"/>
      <c r="AB17" s="19"/>
      <c r="AC17" s="18"/>
      <c r="AD17" s="19"/>
      <c r="AE17" s="18"/>
      <c r="AF17" s="19"/>
      <c r="AG17" s="18"/>
      <c r="AH17" s="19"/>
      <c r="AI17" s="18"/>
      <c r="AJ17" s="19"/>
      <c r="AK17" s="18"/>
      <c r="AL17" s="19"/>
      <c r="AM17" s="18"/>
      <c r="AN17" s="19"/>
      <c r="AO17" s="18"/>
      <c r="AP17" s="19"/>
      <c r="AQ17" s="18"/>
      <c r="AR17" s="19"/>
      <c r="AS17" s="18"/>
      <c r="AT17" s="19"/>
      <c r="AU17" s="18"/>
      <c r="AV17" s="19"/>
      <c r="AW17" s="18"/>
      <c r="AX17" s="19"/>
      <c r="AY17" s="18"/>
      <c r="AZ17" s="19"/>
      <c r="BA17" s="18"/>
      <c r="BB17" s="19"/>
    </row>
    <row r="18" spans="1:54" x14ac:dyDescent="0.15">
      <c r="A18" s="17">
        <v>1986</v>
      </c>
      <c r="B18" s="17"/>
      <c r="C18" s="18">
        <v>399023.10135249898</v>
      </c>
      <c r="D18" s="19">
        <v>1.85863278993736E-2</v>
      </c>
      <c r="E18" s="18"/>
      <c r="F18" s="19"/>
      <c r="G18" s="18"/>
      <c r="H18" s="19"/>
      <c r="I18" s="18"/>
      <c r="J18" s="19"/>
      <c r="K18" s="18"/>
      <c r="L18" s="19"/>
      <c r="M18" s="18"/>
      <c r="N18" s="19"/>
      <c r="O18" s="18"/>
      <c r="P18" s="19"/>
      <c r="Q18" s="18"/>
      <c r="R18" s="19"/>
      <c r="S18" s="18"/>
      <c r="T18" s="19"/>
      <c r="U18" s="18"/>
      <c r="V18" s="19"/>
      <c r="W18" s="18"/>
      <c r="X18" s="19"/>
      <c r="Y18" s="18"/>
      <c r="Z18" s="19"/>
      <c r="AA18" s="18"/>
      <c r="AB18" s="19"/>
      <c r="AC18" s="18"/>
      <c r="AD18" s="19"/>
      <c r="AE18" s="18"/>
      <c r="AF18" s="19"/>
      <c r="AG18" s="18"/>
      <c r="AH18" s="19"/>
      <c r="AI18" s="18"/>
      <c r="AJ18" s="19"/>
      <c r="AK18" s="18"/>
      <c r="AL18" s="19"/>
      <c r="AM18" s="18"/>
      <c r="AN18" s="19"/>
      <c r="AO18" s="18"/>
      <c r="AP18" s="19"/>
      <c r="AQ18" s="18"/>
      <c r="AR18" s="19"/>
      <c r="AS18" s="18"/>
      <c r="AT18" s="19"/>
      <c r="AU18" s="18"/>
      <c r="AV18" s="19"/>
      <c r="AW18" s="18"/>
      <c r="AX18" s="19"/>
      <c r="AY18" s="18"/>
      <c r="AZ18" s="19"/>
      <c r="BA18" s="18"/>
      <c r="BB18" s="19"/>
    </row>
    <row r="19" spans="1:54" x14ac:dyDescent="0.15">
      <c r="A19" s="17">
        <v>1987</v>
      </c>
      <c r="B19" s="17"/>
      <c r="C19" s="18">
        <v>405349.525505564</v>
      </c>
      <c r="D19" s="19">
        <v>1.58547816695866E-2</v>
      </c>
      <c r="E19" s="18"/>
      <c r="F19" s="19"/>
      <c r="G19" s="18"/>
      <c r="H19" s="19"/>
      <c r="I19" s="18"/>
      <c r="J19" s="19"/>
      <c r="K19" s="18"/>
      <c r="L19" s="19"/>
      <c r="M19" s="18"/>
      <c r="N19" s="19"/>
      <c r="O19" s="18"/>
      <c r="P19" s="19"/>
      <c r="Q19" s="18"/>
      <c r="R19" s="19"/>
      <c r="S19" s="18"/>
      <c r="T19" s="19"/>
      <c r="U19" s="18"/>
      <c r="V19" s="19"/>
      <c r="W19" s="18"/>
      <c r="X19" s="19"/>
      <c r="Y19" s="18"/>
      <c r="Z19" s="19"/>
      <c r="AA19" s="18"/>
      <c r="AB19" s="19"/>
      <c r="AC19" s="18"/>
      <c r="AD19" s="19"/>
      <c r="AE19" s="18"/>
      <c r="AF19" s="19"/>
      <c r="AG19" s="18"/>
      <c r="AH19" s="19"/>
      <c r="AI19" s="18"/>
      <c r="AJ19" s="19"/>
      <c r="AK19" s="18"/>
      <c r="AL19" s="19"/>
      <c r="AM19" s="18"/>
      <c r="AN19" s="19"/>
      <c r="AO19" s="18"/>
      <c r="AP19" s="19"/>
      <c r="AQ19" s="18"/>
      <c r="AR19" s="19"/>
      <c r="AS19" s="18"/>
      <c r="AT19" s="19"/>
      <c r="AU19" s="18"/>
      <c r="AV19" s="19"/>
      <c r="AW19" s="18"/>
      <c r="AX19" s="19"/>
      <c r="AY19" s="18"/>
      <c r="AZ19" s="19"/>
      <c r="BA19" s="18"/>
      <c r="BB19" s="19"/>
    </row>
    <row r="20" spans="1:54" x14ac:dyDescent="0.15">
      <c r="A20" s="17">
        <v>1988</v>
      </c>
      <c r="B20" s="17"/>
      <c r="C20" s="18">
        <v>418635.24636269198</v>
      </c>
      <c r="D20" s="19">
        <v>3.2775962524089097E-2</v>
      </c>
      <c r="E20" s="18"/>
      <c r="F20" s="19"/>
      <c r="G20" s="18"/>
      <c r="H20" s="19"/>
      <c r="I20" s="18"/>
      <c r="J20" s="19"/>
      <c r="K20" s="18"/>
      <c r="L20" s="19"/>
      <c r="M20" s="18"/>
      <c r="N20" s="19"/>
      <c r="O20" s="18"/>
      <c r="P20" s="19"/>
      <c r="Q20" s="18"/>
      <c r="R20" s="19"/>
      <c r="S20" s="18"/>
      <c r="T20" s="19"/>
      <c r="U20" s="18"/>
      <c r="V20" s="19"/>
      <c r="W20" s="18"/>
      <c r="X20" s="19"/>
      <c r="Y20" s="18"/>
      <c r="Z20" s="19"/>
      <c r="AA20" s="18"/>
      <c r="AB20" s="19"/>
      <c r="AC20" s="18"/>
      <c r="AD20" s="19"/>
      <c r="AE20" s="18"/>
      <c r="AF20" s="19"/>
      <c r="AG20" s="18"/>
      <c r="AH20" s="19"/>
      <c r="AI20" s="18"/>
      <c r="AJ20" s="19"/>
      <c r="AK20" s="18"/>
      <c r="AL20" s="19"/>
      <c r="AM20" s="18"/>
      <c r="AN20" s="19"/>
      <c r="AO20" s="18"/>
      <c r="AP20" s="19"/>
      <c r="AQ20" s="18"/>
      <c r="AR20" s="19"/>
      <c r="AS20" s="18"/>
      <c r="AT20" s="19"/>
      <c r="AU20" s="18"/>
      <c r="AV20" s="19"/>
      <c r="AW20" s="18"/>
      <c r="AX20" s="19"/>
      <c r="AY20" s="18"/>
      <c r="AZ20" s="19"/>
      <c r="BA20" s="18"/>
      <c r="BB20" s="19"/>
    </row>
    <row r="21" spans="1:54" x14ac:dyDescent="0.15">
      <c r="A21" s="17">
        <v>1989</v>
      </c>
      <c r="B21" s="17"/>
      <c r="C21" s="18">
        <v>436765.476716612</v>
      </c>
      <c r="D21" s="19">
        <v>4.3307940531630597E-2</v>
      </c>
      <c r="E21" s="18"/>
      <c r="F21" s="19"/>
      <c r="G21" s="18"/>
      <c r="H21" s="19"/>
      <c r="I21" s="18"/>
      <c r="J21" s="19"/>
      <c r="K21" s="18"/>
      <c r="L21" s="19"/>
      <c r="M21" s="18"/>
      <c r="N21" s="19"/>
      <c r="O21" s="18"/>
      <c r="P21" s="19"/>
      <c r="Q21" s="18"/>
      <c r="R21" s="19"/>
      <c r="S21" s="18"/>
      <c r="T21" s="19"/>
      <c r="U21" s="18"/>
      <c r="V21" s="19"/>
      <c r="W21" s="18"/>
      <c r="X21" s="19"/>
      <c r="Y21" s="18"/>
      <c r="Z21" s="19"/>
      <c r="AA21" s="18"/>
      <c r="AB21" s="19"/>
      <c r="AC21" s="18"/>
      <c r="AD21" s="19"/>
      <c r="AE21" s="18"/>
      <c r="AF21" s="19"/>
      <c r="AG21" s="18"/>
      <c r="AH21" s="19"/>
      <c r="AI21" s="18"/>
      <c r="AJ21" s="19"/>
      <c r="AK21" s="18"/>
      <c r="AL21" s="19"/>
      <c r="AM21" s="18"/>
      <c r="AN21" s="19"/>
      <c r="AO21" s="18"/>
      <c r="AP21" s="19"/>
      <c r="AQ21" s="18"/>
      <c r="AR21" s="19"/>
      <c r="AS21" s="18"/>
      <c r="AT21" s="19"/>
      <c r="AU21" s="18"/>
      <c r="AV21" s="19"/>
      <c r="AW21" s="18"/>
      <c r="AX21" s="19"/>
      <c r="AY21" s="18"/>
      <c r="AZ21" s="19"/>
      <c r="BA21" s="18"/>
      <c r="BB21" s="19"/>
    </row>
    <row r="22" spans="1:54" x14ac:dyDescent="0.15">
      <c r="A22" s="17">
        <v>1990</v>
      </c>
      <c r="B22" s="17"/>
      <c r="C22" s="18">
        <v>452814.972881169</v>
      </c>
      <c r="D22" s="19">
        <v>3.67462563323675E-2</v>
      </c>
      <c r="E22" s="18">
        <v>441961.20828078</v>
      </c>
      <c r="F22" s="19"/>
      <c r="G22" s="18">
        <v>4473.2121987248202</v>
      </c>
      <c r="H22" s="19"/>
      <c r="I22" s="18">
        <v>1014.1471619423299</v>
      </c>
      <c r="J22" s="19"/>
      <c r="K22" s="18">
        <v>74675.018662575298</v>
      </c>
      <c r="L22" s="19"/>
      <c r="M22" s="18">
        <v>5628.1763195582898</v>
      </c>
      <c r="N22" s="19"/>
      <c r="O22" s="18">
        <v>12602.4609866134</v>
      </c>
      <c r="P22" s="19"/>
      <c r="Q22" s="18">
        <v>1665.8544241047</v>
      </c>
      <c r="R22" s="19"/>
      <c r="S22" s="18">
        <v>38167.4715886782</v>
      </c>
      <c r="T22" s="19"/>
      <c r="U22" s="18">
        <v>59752.189935393602</v>
      </c>
      <c r="V22" s="19"/>
      <c r="W22" s="18">
        <v>19660.143257862001</v>
      </c>
      <c r="X22" s="19"/>
      <c r="Y22" s="18">
        <v>38831.216553890401</v>
      </c>
      <c r="Z22" s="19"/>
      <c r="AA22" s="18">
        <v>13767.816531468699</v>
      </c>
      <c r="AB22" s="19"/>
      <c r="AC22" s="18">
        <v>17947.160446746198</v>
      </c>
      <c r="AD22" s="19"/>
      <c r="AE22" s="18">
        <v>9572.6729380148299</v>
      </c>
      <c r="AF22" s="19"/>
      <c r="AG22" s="18">
        <v>85108.162325027093</v>
      </c>
      <c r="AH22" s="19"/>
      <c r="AI22" s="18">
        <v>50080.518928555</v>
      </c>
      <c r="AJ22" s="19"/>
      <c r="AK22" s="18">
        <v>5254.1661826688396</v>
      </c>
      <c r="AL22" s="19"/>
      <c r="AM22" s="18">
        <v>24603.719307773601</v>
      </c>
      <c r="AN22" s="19"/>
      <c r="AO22" s="18">
        <v>3809.0847367534002</v>
      </c>
      <c r="AP22" s="19"/>
      <c r="AQ22" s="18">
        <v>11038.101809606</v>
      </c>
      <c r="AR22" s="19"/>
      <c r="AS22" s="18">
        <v>1649.2025061949701</v>
      </c>
      <c r="AT22" s="19"/>
      <c r="AU22" s="18">
        <v>11242.128428305899</v>
      </c>
      <c r="AV22" s="19"/>
      <c r="AW22" s="18">
        <v>22313.325733784401</v>
      </c>
      <c r="AX22" s="19"/>
      <c r="AY22" s="18">
        <v>-11343.376874368199</v>
      </c>
      <c r="AZ22" s="19"/>
      <c r="BA22" s="18"/>
      <c r="BB22" s="19"/>
    </row>
    <row r="23" spans="1:54" x14ac:dyDescent="0.15">
      <c r="A23" s="17">
        <v>1991</v>
      </c>
      <c r="B23" s="17"/>
      <c r="C23" s="18">
        <v>448668.01832214103</v>
      </c>
      <c r="D23" s="19">
        <v>-9.1581657131211101E-3</v>
      </c>
      <c r="E23" s="18">
        <v>438959.21222937101</v>
      </c>
      <c r="F23" s="19">
        <v>-6.7924424025500602E-3</v>
      </c>
      <c r="G23" s="18">
        <v>4440.3339176468899</v>
      </c>
      <c r="H23" s="19">
        <v>-7.3500383208532404E-3</v>
      </c>
      <c r="I23" s="18">
        <v>999.10105156166401</v>
      </c>
      <c r="J23" s="19">
        <v>-1.48362199740766E-2</v>
      </c>
      <c r="K23" s="18">
        <v>75014.289288374901</v>
      </c>
      <c r="L23" s="19">
        <v>4.5432948243726602E-3</v>
      </c>
      <c r="M23" s="18">
        <v>5795.5567041385102</v>
      </c>
      <c r="N23" s="19">
        <v>2.9739719418272501E-2</v>
      </c>
      <c r="O23" s="18">
        <v>13800.572043827</v>
      </c>
      <c r="P23" s="19">
        <v>9.5069610490067694E-2</v>
      </c>
      <c r="Q23" s="18">
        <v>1596.2643749044701</v>
      </c>
      <c r="R23" s="19">
        <v>-4.1774388081741602E-2</v>
      </c>
      <c r="S23" s="18">
        <v>36941.877077019999</v>
      </c>
      <c r="T23" s="19">
        <v>-3.2110969384248698E-2</v>
      </c>
      <c r="U23" s="18">
        <v>54473.455396015299</v>
      </c>
      <c r="V23" s="19">
        <v>-8.8343783635140505E-2</v>
      </c>
      <c r="W23" s="18">
        <v>17934.139766046501</v>
      </c>
      <c r="X23" s="19">
        <v>-8.7792009914538297E-2</v>
      </c>
      <c r="Y23" s="18">
        <v>41106.965607909799</v>
      </c>
      <c r="Z23" s="19">
        <v>5.8606174515833699E-2</v>
      </c>
      <c r="AA23" s="18">
        <v>13885.0383118711</v>
      </c>
      <c r="AB23" s="19">
        <v>8.5141881528174607E-3</v>
      </c>
      <c r="AC23" s="18">
        <v>18537.303853761201</v>
      </c>
      <c r="AD23" s="19">
        <v>3.2882271753580203E-2</v>
      </c>
      <c r="AE23" s="18">
        <v>10003.045564424099</v>
      </c>
      <c r="AF23" s="19">
        <v>4.4958459272137902E-2</v>
      </c>
      <c r="AG23" s="18">
        <v>84898.941353167495</v>
      </c>
      <c r="AH23" s="19">
        <v>-2.4582950229928798E-3</v>
      </c>
      <c r="AI23" s="18">
        <v>50743.4780753296</v>
      </c>
      <c r="AJ23" s="19">
        <v>1.32378649614322E-2</v>
      </c>
      <c r="AK23" s="18">
        <v>5155.5537654481004</v>
      </c>
      <c r="AL23" s="19">
        <v>-1.8768423721735799E-2</v>
      </c>
      <c r="AM23" s="18">
        <v>24791.917455600302</v>
      </c>
      <c r="AN23" s="19">
        <v>7.6491747232370101E-3</v>
      </c>
      <c r="AO23" s="18">
        <v>3482.4497162173798</v>
      </c>
      <c r="AP23" s="19">
        <v>-8.5751576326030393E-2</v>
      </c>
      <c r="AQ23" s="18">
        <v>10091.567179785099</v>
      </c>
      <c r="AR23" s="19">
        <v>-8.5751576326028006E-2</v>
      </c>
      <c r="AS23" s="18">
        <v>1645.14827988209</v>
      </c>
      <c r="AT23" s="19">
        <v>-2.4582950229925498E-3</v>
      </c>
      <c r="AU23" s="18">
        <v>10176.924907512799</v>
      </c>
      <c r="AV23" s="19">
        <v>-9.4751054267538701E-2</v>
      </c>
      <c r="AW23" s="18">
        <v>21853.095009358</v>
      </c>
      <c r="AX23" s="19">
        <v>-2.06258237753216E-2</v>
      </c>
      <c r="AY23" s="18">
        <v>-12145.7457715454</v>
      </c>
      <c r="AZ23" s="19">
        <v>7.0734571024458001E-2</v>
      </c>
      <c r="BA23" s="18"/>
      <c r="BB23" s="19"/>
    </row>
    <row r="24" spans="1:54" x14ac:dyDescent="0.15">
      <c r="A24" s="17">
        <v>1992</v>
      </c>
      <c r="B24" s="17"/>
      <c r="C24" s="18">
        <v>448471.80236922501</v>
      </c>
      <c r="D24" s="19">
        <v>-4.3732992971023997E-4</v>
      </c>
      <c r="E24" s="18">
        <v>439149.75674672797</v>
      </c>
      <c r="F24" s="19">
        <v>4.3408251164978002E-4</v>
      </c>
      <c r="G24" s="18">
        <v>4569.97303524164</v>
      </c>
      <c r="H24" s="19">
        <v>2.9195803738890601E-2</v>
      </c>
      <c r="I24" s="18">
        <v>845.67576266866899</v>
      </c>
      <c r="J24" s="19">
        <v>-0.15356333441265099</v>
      </c>
      <c r="K24" s="18">
        <v>75097.818554760801</v>
      </c>
      <c r="L24" s="19">
        <v>1.1135114013391999E-3</v>
      </c>
      <c r="M24" s="18">
        <v>6017.6434554276802</v>
      </c>
      <c r="N24" s="19">
        <v>3.8320175718508799E-2</v>
      </c>
      <c r="O24" s="18">
        <v>14871.6672546234</v>
      </c>
      <c r="P24" s="19">
        <v>7.7612377761944004E-2</v>
      </c>
      <c r="Q24" s="18">
        <v>1561.3040738131899</v>
      </c>
      <c r="R24" s="19">
        <v>-2.1901322638596801E-2</v>
      </c>
      <c r="S24" s="18">
        <v>35844.730453823002</v>
      </c>
      <c r="T24" s="19">
        <v>-2.9699265711635801E-2</v>
      </c>
      <c r="U24" s="18">
        <v>54645.425573837201</v>
      </c>
      <c r="V24" s="19">
        <v>3.1569537230880002E-3</v>
      </c>
      <c r="W24" s="18">
        <v>18131.5103968279</v>
      </c>
      <c r="X24" s="19">
        <v>1.1005302364992999E-2</v>
      </c>
      <c r="Y24" s="18">
        <v>40916.125809005302</v>
      </c>
      <c r="Z24" s="19">
        <v>-4.6425172980363296E-3</v>
      </c>
      <c r="AA24" s="18">
        <v>13428.588029435001</v>
      </c>
      <c r="AB24" s="19">
        <v>-3.2873534244830499E-2</v>
      </c>
      <c r="AC24" s="18">
        <v>18725.294368578099</v>
      </c>
      <c r="AD24" s="19">
        <v>1.01412004841679E-2</v>
      </c>
      <c r="AE24" s="18">
        <v>10817.714081242601</v>
      </c>
      <c r="AF24" s="19">
        <v>8.1442047981455504E-2</v>
      </c>
      <c r="AG24" s="18">
        <v>84535.5956402476</v>
      </c>
      <c r="AH24" s="19">
        <v>-4.2797437415433796E-3</v>
      </c>
      <c r="AI24" s="18">
        <v>50741.524988856603</v>
      </c>
      <c r="AJ24" s="19">
        <v>-3.8489408828446002E-5</v>
      </c>
      <c r="AK24" s="18">
        <v>5155.5065549927303</v>
      </c>
      <c r="AL24" s="19">
        <v>-9.1572035738618496E-6</v>
      </c>
      <c r="AM24" s="18">
        <v>24854.111435447801</v>
      </c>
      <c r="AN24" s="19">
        <v>2.5086393563120701E-3</v>
      </c>
      <c r="AO24" s="18">
        <v>3217.8662211511901</v>
      </c>
      <c r="AP24" s="19">
        <v>-7.5976257125565494E-2</v>
      </c>
      <c r="AQ24" s="18">
        <v>9324.8476769338104</v>
      </c>
      <c r="AR24" s="19">
        <v>-7.5976257125567395E-2</v>
      </c>
      <c r="AS24" s="18">
        <v>1638.10746682735</v>
      </c>
      <c r="AT24" s="19">
        <v>-4.27974374154305E-3</v>
      </c>
      <c r="AU24" s="18">
        <v>9801.7783515719602</v>
      </c>
      <c r="AV24" s="19">
        <v>-3.6862466742180598E-2</v>
      </c>
      <c r="AW24" s="18">
        <v>21309.756260365299</v>
      </c>
      <c r="AX24" s="19">
        <v>-2.4863240138754201E-2</v>
      </c>
      <c r="AY24" s="18">
        <v>-11987.0239551829</v>
      </c>
      <c r="AZ24" s="19">
        <v>-1.3068099674405699E-2</v>
      </c>
      <c r="BA24" s="18"/>
      <c r="BB24" s="19"/>
    </row>
    <row r="25" spans="1:54" x14ac:dyDescent="0.15">
      <c r="A25" s="17">
        <v>1993</v>
      </c>
      <c r="B25" s="17"/>
      <c r="C25" s="18">
        <v>447906.80168959103</v>
      </c>
      <c r="D25" s="19">
        <v>-1.25983546044439E-3</v>
      </c>
      <c r="E25" s="18">
        <v>438171.35868748598</v>
      </c>
      <c r="F25" s="19">
        <v>-2.22793715403591E-3</v>
      </c>
      <c r="G25" s="18">
        <v>4383.2627623816397</v>
      </c>
      <c r="H25" s="19">
        <v>-4.0855880640908199E-2</v>
      </c>
      <c r="I25" s="18">
        <v>829.972592696677</v>
      </c>
      <c r="J25" s="19">
        <v>-1.85687832916459E-2</v>
      </c>
      <c r="K25" s="18">
        <v>75085.994406739599</v>
      </c>
      <c r="L25" s="19">
        <v>-1.5744995325728299E-4</v>
      </c>
      <c r="M25" s="18">
        <v>6347.2452538726402</v>
      </c>
      <c r="N25" s="19">
        <v>5.4772570174071798E-2</v>
      </c>
      <c r="O25" s="18">
        <v>15747.9530981883</v>
      </c>
      <c r="P25" s="19">
        <v>5.8923174420302898E-2</v>
      </c>
      <c r="Q25" s="18">
        <v>1556.19533263522</v>
      </c>
      <c r="R25" s="19">
        <v>-3.2720987946268701E-3</v>
      </c>
      <c r="S25" s="18">
        <v>34898.256083505403</v>
      </c>
      <c r="T25" s="19">
        <v>-2.6404839939775201E-2</v>
      </c>
      <c r="U25" s="18">
        <v>52638.959122091102</v>
      </c>
      <c r="V25" s="19">
        <v>-3.6717921595010403E-2</v>
      </c>
      <c r="W25" s="18">
        <v>17592.947894356199</v>
      </c>
      <c r="X25" s="19">
        <v>-2.97031240467409E-2</v>
      </c>
      <c r="Y25" s="18">
        <v>39432.728616373803</v>
      </c>
      <c r="Z25" s="19">
        <v>-3.6254585772755497E-2</v>
      </c>
      <c r="AA25" s="18">
        <v>12925.985487227001</v>
      </c>
      <c r="AB25" s="19">
        <v>-3.7427802618289603E-2</v>
      </c>
      <c r="AC25" s="18">
        <v>21604.382511406598</v>
      </c>
      <c r="AD25" s="19">
        <v>0.15375395901170499</v>
      </c>
      <c r="AE25" s="18">
        <v>11144.4877574621</v>
      </c>
      <c r="AF25" s="19">
        <v>3.0207276118174399E-2</v>
      </c>
      <c r="AG25" s="18">
        <v>85440.733587715004</v>
      </c>
      <c r="AH25" s="19">
        <v>1.07071812839568E-2</v>
      </c>
      <c r="AI25" s="18">
        <v>51046.7728166288</v>
      </c>
      <c r="AJ25" s="19">
        <v>6.0157401228915202E-3</v>
      </c>
      <c r="AK25" s="18">
        <v>5234.1627485012004</v>
      </c>
      <c r="AL25" s="19">
        <v>1.5256734264511599E-2</v>
      </c>
      <c r="AM25" s="18">
        <v>25116.4260811491</v>
      </c>
      <c r="AN25" s="19">
        <v>1.0554175166652E-2</v>
      </c>
      <c r="AO25" s="18">
        <v>3068.1077615580298</v>
      </c>
      <c r="AP25" s="19">
        <v>-4.6539678563638297E-2</v>
      </c>
      <c r="AQ25" s="18">
        <v>8890.8722633944508</v>
      </c>
      <c r="AR25" s="19">
        <v>-4.6539678563635702E-2</v>
      </c>
      <c r="AS25" s="18">
        <v>1655.64698043727</v>
      </c>
      <c r="AT25" s="19">
        <v>1.0707181283954099E-2</v>
      </c>
      <c r="AU25" s="18">
        <v>10217.479136005501</v>
      </c>
      <c r="AV25" s="19">
        <v>4.2410751347670403E-2</v>
      </c>
      <c r="AW25" s="18">
        <v>21333.1527360199</v>
      </c>
      <c r="AX25" s="19">
        <v>1.0979231938983401E-3</v>
      </c>
      <c r="AY25" s="18">
        <v>-11555.1449904657</v>
      </c>
      <c r="AZ25" s="19">
        <v>-3.6028873082415799E-2</v>
      </c>
      <c r="BA25" s="18"/>
      <c r="BB25" s="19"/>
    </row>
    <row r="26" spans="1:54" x14ac:dyDescent="0.15">
      <c r="A26" s="17">
        <v>1994</v>
      </c>
      <c r="B26" s="17"/>
      <c r="C26" s="18">
        <v>453594.13277782302</v>
      </c>
      <c r="D26" s="19">
        <v>1.2697576966411101E-2</v>
      </c>
      <c r="E26" s="18">
        <v>442898.59690329101</v>
      </c>
      <c r="F26" s="19">
        <v>1.0788560507391199E-2</v>
      </c>
      <c r="G26" s="18">
        <v>4109.5566807554897</v>
      </c>
      <c r="H26" s="19">
        <v>-6.2443457411491897E-2</v>
      </c>
      <c r="I26" s="18">
        <v>780.47885521128296</v>
      </c>
      <c r="J26" s="19">
        <v>-5.9632978150017703E-2</v>
      </c>
      <c r="K26" s="18">
        <v>77471.181259567995</v>
      </c>
      <c r="L26" s="19">
        <v>3.17660686480064E-2</v>
      </c>
      <c r="M26" s="18">
        <v>6814.8850560502096</v>
      </c>
      <c r="N26" s="19">
        <v>7.3676025342214804E-2</v>
      </c>
      <c r="O26" s="18">
        <v>17799.7975152375</v>
      </c>
      <c r="P26" s="19">
        <v>0.130292769114563</v>
      </c>
      <c r="Q26" s="18">
        <v>1571.80054983128</v>
      </c>
      <c r="R26" s="19">
        <v>1.00278010535073E-2</v>
      </c>
      <c r="S26" s="18">
        <v>35223.101827758699</v>
      </c>
      <c r="T26" s="19">
        <v>9.3083661107886701E-3</v>
      </c>
      <c r="U26" s="18">
        <v>52159.528846452296</v>
      </c>
      <c r="V26" s="19">
        <v>-9.1078980974311809E-3</v>
      </c>
      <c r="W26" s="18">
        <v>17079.494865706201</v>
      </c>
      <c r="X26" s="19">
        <v>-2.9185161675756199E-2</v>
      </c>
      <c r="Y26" s="18">
        <v>38522.326949545903</v>
      </c>
      <c r="Z26" s="19">
        <v>-2.3087463099115801E-2</v>
      </c>
      <c r="AA26" s="18">
        <v>12147.7389484584</v>
      </c>
      <c r="AB26" s="19">
        <v>-6.0207907516035601E-2</v>
      </c>
      <c r="AC26" s="18">
        <v>21809.7329476347</v>
      </c>
      <c r="AD26" s="19">
        <v>9.5050361249444694E-3</v>
      </c>
      <c r="AE26" s="18">
        <v>11343.5082891284</v>
      </c>
      <c r="AF26" s="19">
        <v>1.7858203624749401E-2</v>
      </c>
      <c r="AG26" s="18">
        <v>87909.669133543401</v>
      </c>
      <c r="AH26" s="19">
        <v>2.8896469425718802E-2</v>
      </c>
      <c r="AI26" s="18">
        <v>51958.635003821</v>
      </c>
      <c r="AJ26" s="19">
        <v>1.7863268075101E-2</v>
      </c>
      <c r="AK26" s="18">
        <v>4675.86684241694</v>
      </c>
      <c r="AL26" s="19">
        <v>-0.10666384155596401</v>
      </c>
      <c r="AM26" s="18">
        <v>26094.827886701201</v>
      </c>
      <c r="AN26" s="19">
        <v>3.8954658691924701E-2</v>
      </c>
      <c r="AO26" s="18">
        <v>2734.6212993529398</v>
      </c>
      <c r="AP26" s="19">
        <v>-0.108694507534421</v>
      </c>
      <c r="AQ26" s="18">
        <v>7924.4832811733704</v>
      </c>
      <c r="AR26" s="19">
        <v>-0.10869450753441801</v>
      </c>
      <c r="AS26" s="18">
        <v>1703.4893327872601</v>
      </c>
      <c r="AT26" s="19">
        <v>2.8896469425721001E-2</v>
      </c>
      <c r="AU26" s="18">
        <v>11168.104727431</v>
      </c>
      <c r="AV26" s="19">
        <v>9.3039151709699106E-2</v>
      </c>
      <c r="AW26" s="18">
        <v>21916.878436028099</v>
      </c>
      <c r="AX26" s="19">
        <v>2.7362373824034902E-2</v>
      </c>
      <c r="AY26" s="18">
        <v>-11122.5654892288</v>
      </c>
      <c r="AZ26" s="19">
        <v>-3.7436094622249803E-2</v>
      </c>
      <c r="BA26" s="18"/>
      <c r="BB26" s="19"/>
    </row>
    <row r="27" spans="1:54" x14ac:dyDescent="0.15">
      <c r="A27" s="17">
        <v>1995</v>
      </c>
      <c r="B27" s="17"/>
      <c r="C27" s="18">
        <v>455669.33672507299</v>
      </c>
      <c r="D27" s="19">
        <v>4.5750237873254402E-3</v>
      </c>
      <c r="E27" s="18">
        <v>444728.16409683198</v>
      </c>
      <c r="F27" s="19">
        <v>4.1308940835056403E-3</v>
      </c>
      <c r="G27" s="18">
        <v>4217.9168804235696</v>
      </c>
      <c r="H27" s="19">
        <v>2.63678562156167E-2</v>
      </c>
      <c r="I27" s="18">
        <v>922.89348234427803</v>
      </c>
      <c r="J27" s="19">
        <v>0.182470833363503</v>
      </c>
      <c r="K27" s="18">
        <v>77098.867607642504</v>
      </c>
      <c r="L27" s="19">
        <v>-4.8058341937249303E-3</v>
      </c>
      <c r="M27" s="18">
        <v>7197.64217770085</v>
      </c>
      <c r="N27" s="19">
        <v>5.6164868299697801E-2</v>
      </c>
      <c r="O27" s="18">
        <v>19170.788450931399</v>
      </c>
      <c r="P27" s="19">
        <v>7.7022838856463105E-2</v>
      </c>
      <c r="Q27" s="18">
        <v>1572.19889953904</v>
      </c>
      <c r="R27" s="19">
        <v>2.5343527701493501E-4</v>
      </c>
      <c r="S27" s="18">
        <v>34024.573992031699</v>
      </c>
      <c r="T27" s="19">
        <v>-3.4026754417820097E-2</v>
      </c>
      <c r="U27" s="18">
        <v>53093.171885087999</v>
      </c>
      <c r="V27" s="19">
        <v>1.7899759819230102E-2</v>
      </c>
      <c r="W27" s="18">
        <v>17405.525420850099</v>
      </c>
      <c r="X27" s="19">
        <v>1.9089004546530602E-2</v>
      </c>
      <c r="Y27" s="18">
        <v>39058.0232188952</v>
      </c>
      <c r="Z27" s="19">
        <v>1.3906124363955099E-2</v>
      </c>
      <c r="AA27" s="18">
        <v>11535.78886999</v>
      </c>
      <c r="AB27" s="19">
        <v>-5.0375636245138501E-2</v>
      </c>
      <c r="AC27" s="18">
        <v>20294.474807280101</v>
      </c>
      <c r="AD27" s="19">
        <v>-6.9476235403370695E-2</v>
      </c>
      <c r="AE27" s="18">
        <v>12195.3015323405</v>
      </c>
      <c r="AF27" s="19">
        <v>7.5090811546233593E-2</v>
      </c>
      <c r="AG27" s="18">
        <v>88155.603579693197</v>
      </c>
      <c r="AH27" s="19">
        <v>2.79758129650354E-3</v>
      </c>
      <c r="AI27" s="18">
        <v>51656.947657210003</v>
      </c>
      <c r="AJ27" s="19">
        <v>-5.8062985409224098E-3</v>
      </c>
      <c r="AK27" s="18">
        <v>4862.9920935713699</v>
      </c>
      <c r="AL27" s="19">
        <v>4.0019371265436199E-2</v>
      </c>
      <c r="AM27" s="18">
        <v>27353.6412964927</v>
      </c>
      <c r="AN27" s="19">
        <v>4.8239958326494997E-2</v>
      </c>
      <c r="AO27" s="18">
        <v>2589.1213068472198</v>
      </c>
      <c r="AP27" s="19">
        <v>-5.3206633232963998E-2</v>
      </c>
      <c r="AQ27" s="18">
        <v>8111.7178092909699</v>
      </c>
      <c r="AR27" s="19">
        <v>2.3627348493802099E-2</v>
      </c>
      <c r="AS27" s="18">
        <v>1708.25498268346</v>
      </c>
      <c r="AT27" s="19">
        <v>2.7975812965024302E-3</v>
      </c>
      <c r="AU27" s="18">
        <v>11368.0996998838</v>
      </c>
      <c r="AV27" s="19">
        <v>1.79076913526444E-2</v>
      </c>
      <c r="AW27" s="18">
        <v>22109.680524887001</v>
      </c>
      <c r="AX27" s="19">
        <v>8.7969684835216295E-3</v>
      </c>
      <c r="AY27" s="18">
        <v>-11113.877390092101</v>
      </c>
      <c r="AZ27" s="19">
        <v>-7.8112366658067401E-4</v>
      </c>
      <c r="BA27" s="18"/>
      <c r="BB27" s="19"/>
    </row>
    <row r="28" spans="1:54" x14ac:dyDescent="0.15">
      <c r="A28" s="17">
        <v>1996</v>
      </c>
      <c r="B28" s="17"/>
      <c r="C28" s="18">
        <v>457953.185951035</v>
      </c>
      <c r="D28" s="19">
        <v>5.0120757353928598E-3</v>
      </c>
      <c r="E28" s="18">
        <v>446496.27469716402</v>
      </c>
      <c r="F28" s="19">
        <v>3.9757108793017099E-3</v>
      </c>
      <c r="G28" s="18">
        <v>4195.24373543812</v>
      </c>
      <c r="H28" s="19">
        <v>-5.3754366499445504E-3</v>
      </c>
      <c r="I28" s="18">
        <v>835.60527835065102</v>
      </c>
      <c r="J28" s="19">
        <v>-9.4581016838370904E-2</v>
      </c>
      <c r="K28" s="18">
        <v>77637.507137307402</v>
      </c>
      <c r="L28" s="19">
        <v>6.9863481316754204E-3</v>
      </c>
      <c r="M28" s="18">
        <v>7791.4004927840397</v>
      </c>
      <c r="N28" s="19">
        <v>8.2493447218412702E-2</v>
      </c>
      <c r="O28" s="18">
        <v>17369.458832196298</v>
      </c>
      <c r="P28" s="19">
        <v>-9.3962208353906798E-2</v>
      </c>
      <c r="Q28" s="18">
        <v>1675.3666757332001</v>
      </c>
      <c r="R28" s="19">
        <v>6.5620053686855195E-2</v>
      </c>
      <c r="S28" s="18">
        <v>31923.921210499298</v>
      </c>
      <c r="T28" s="19">
        <v>-6.1739282379386598E-2</v>
      </c>
      <c r="U28" s="18">
        <v>52203.686166793203</v>
      </c>
      <c r="V28" s="19">
        <v>-1.6753297772827299E-2</v>
      </c>
      <c r="W28" s="18">
        <v>17322.699654998301</v>
      </c>
      <c r="X28" s="19">
        <v>-4.7585903814555399E-3</v>
      </c>
      <c r="Y28" s="18">
        <v>39498.725265862398</v>
      </c>
      <c r="Z28" s="19">
        <v>1.1283265527734201E-2</v>
      </c>
      <c r="AA28" s="18">
        <v>11564.247934946699</v>
      </c>
      <c r="AB28" s="19">
        <v>2.4670237360826502E-3</v>
      </c>
      <c r="AC28" s="18">
        <v>23367.647712523099</v>
      </c>
      <c r="AD28" s="19">
        <v>0.15142904334437499</v>
      </c>
      <c r="AE28" s="18">
        <v>12236.8018485751</v>
      </c>
      <c r="AF28" s="19">
        <v>3.4029758201996598E-3</v>
      </c>
      <c r="AG28" s="18">
        <v>90532.391429207302</v>
      </c>
      <c r="AH28" s="19">
        <v>2.6961279294803998E-2</v>
      </c>
      <c r="AI28" s="18">
        <v>51633.501499986902</v>
      </c>
      <c r="AJ28" s="19">
        <v>-4.5388197108919799E-4</v>
      </c>
      <c r="AK28" s="18">
        <v>4696.6166421509297</v>
      </c>
      <c r="AL28" s="19">
        <v>-3.4212568768182898E-2</v>
      </c>
      <c r="AM28" s="18">
        <v>27485.0973247849</v>
      </c>
      <c r="AN28" s="19">
        <v>4.8057963057759299E-3</v>
      </c>
      <c r="AO28" s="18">
        <v>2649.5299303346801</v>
      </c>
      <c r="AP28" s="19">
        <v>2.33317084555698E-2</v>
      </c>
      <c r="AQ28" s="18">
        <v>7766.1405439413002</v>
      </c>
      <c r="AR28" s="19">
        <v>-4.2602229697124398E-2</v>
      </c>
      <c r="AS28" s="18">
        <v>1663.5210655813401</v>
      </c>
      <c r="AT28" s="19">
        <v>-2.6186908602981899E-2</v>
      </c>
      <c r="AU28" s="18">
        <v>11809.006128855</v>
      </c>
      <c r="AV28" s="19">
        <v>3.8784532209518198E-2</v>
      </c>
      <c r="AW28" s="18">
        <v>22752.634692235999</v>
      </c>
      <c r="AX28" s="19">
        <v>2.9080210662713001E-2</v>
      </c>
      <c r="AY28" s="18">
        <v>-11295.227662204799</v>
      </c>
      <c r="AZ28" s="19">
        <v>1.6317462011446099E-2</v>
      </c>
      <c r="BA28" s="18"/>
      <c r="BB28" s="19"/>
    </row>
    <row r="29" spans="1:54" x14ac:dyDescent="0.15">
      <c r="A29" s="17">
        <v>1997</v>
      </c>
      <c r="B29" s="17"/>
      <c r="C29" s="18">
        <v>468403.80529026</v>
      </c>
      <c r="D29" s="19">
        <v>2.28202787093232E-2</v>
      </c>
      <c r="E29" s="18">
        <v>455409.72654876701</v>
      </c>
      <c r="F29" s="19">
        <v>1.9963104636537599E-2</v>
      </c>
      <c r="G29" s="18">
        <v>4202.8168479461101</v>
      </c>
      <c r="H29" s="19">
        <v>1.8051662753251201E-3</v>
      </c>
      <c r="I29" s="18">
        <v>990.97439505195803</v>
      </c>
      <c r="J29" s="19">
        <v>0.185936016354493</v>
      </c>
      <c r="K29" s="18">
        <v>80088.048990843003</v>
      </c>
      <c r="L29" s="19">
        <v>3.15638915247713E-2</v>
      </c>
      <c r="M29" s="18">
        <v>8799.3996621780898</v>
      </c>
      <c r="N29" s="19">
        <v>0.12937329692237001</v>
      </c>
      <c r="O29" s="18">
        <v>17433.5626465608</v>
      </c>
      <c r="P29" s="19">
        <v>3.6906051583864802E-3</v>
      </c>
      <c r="Q29" s="18">
        <v>1556.4169411836299</v>
      </c>
      <c r="R29" s="19">
        <v>-7.0999224392188198E-2</v>
      </c>
      <c r="S29" s="18">
        <v>29556.2729167619</v>
      </c>
      <c r="T29" s="19">
        <v>-7.4165334456431406E-2</v>
      </c>
      <c r="U29" s="18">
        <v>53028.574503627497</v>
      </c>
      <c r="V29" s="19">
        <v>1.5801342728917901E-2</v>
      </c>
      <c r="W29" s="18">
        <v>17219.465413291698</v>
      </c>
      <c r="X29" s="19">
        <v>-5.9594776658761202E-3</v>
      </c>
      <c r="Y29" s="18">
        <v>38612.549050195703</v>
      </c>
      <c r="Z29" s="19">
        <v>-2.24355649379042E-2</v>
      </c>
      <c r="AA29" s="18">
        <v>13832.6944591099</v>
      </c>
      <c r="AB29" s="19">
        <v>0.196160315562592</v>
      </c>
      <c r="AC29" s="18">
        <v>26990.4643224385</v>
      </c>
      <c r="AD29" s="19">
        <v>0.155035571165936</v>
      </c>
      <c r="AE29" s="18">
        <v>13110.1525671094</v>
      </c>
      <c r="AF29" s="19">
        <v>7.1370831148663202E-2</v>
      </c>
      <c r="AG29" s="18">
        <v>91732.446407837706</v>
      </c>
      <c r="AH29" s="19">
        <v>1.32555316355341E-2</v>
      </c>
      <c r="AI29" s="18">
        <v>51764.912460432803</v>
      </c>
      <c r="AJ29" s="19">
        <v>2.5450716420216701E-3</v>
      </c>
      <c r="AK29" s="18">
        <v>4552.22064334686</v>
      </c>
      <c r="AL29" s="19">
        <v>-3.07446849095908E-2</v>
      </c>
      <c r="AM29" s="18">
        <v>27690.018729975502</v>
      </c>
      <c r="AN29" s="19">
        <v>7.45572783567372E-3</v>
      </c>
      <c r="AO29" s="18">
        <v>2692.17563183016</v>
      </c>
      <c r="AP29" s="19">
        <v>1.6095572655067801E-2</v>
      </c>
      <c r="AQ29" s="18">
        <v>7534.3164433558804</v>
      </c>
      <c r="AR29" s="19">
        <v>-2.9850618756348798E-2</v>
      </c>
      <c r="AS29" s="18">
        <v>1662.5341612391501</v>
      </c>
      <c r="AT29" s="19">
        <v>-5.9326230524470202E-4</v>
      </c>
      <c r="AU29" s="18">
        <v>13207.565947748</v>
      </c>
      <c r="AV29" s="19">
        <v>0.118431627829854</v>
      </c>
      <c r="AW29" s="18">
        <v>24101.270681825299</v>
      </c>
      <c r="AX29" s="19">
        <v>5.92738382974827E-2</v>
      </c>
      <c r="AY29" s="18">
        <v>-11124.815282280601</v>
      </c>
      <c r="AZ29" s="19">
        <v>-1.50871133385314E-2</v>
      </c>
      <c r="BA29" s="18"/>
      <c r="BB29" s="19"/>
    </row>
    <row r="30" spans="1:54" x14ac:dyDescent="0.15">
      <c r="A30" s="17">
        <v>1998</v>
      </c>
      <c r="B30" s="17"/>
      <c r="C30" s="18">
        <v>482463.51540366397</v>
      </c>
      <c r="D30" s="19">
        <v>3.0016216680159899E-2</v>
      </c>
      <c r="E30" s="18">
        <v>468899.75381049397</v>
      </c>
      <c r="F30" s="19">
        <v>2.9621737251766901E-2</v>
      </c>
      <c r="G30" s="18">
        <v>4255.0155759845102</v>
      </c>
      <c r="H30" s="19">
        <v>1.24199387998349E-2</v>
      </c>
      <c r="I30" s="18">
        <v>1052.1398165117</v>
      </c>
      <c r="J30" s="19">
        <v>6.1722504400868003E-2</v>
      </c>
      <c r="K30" s="18">
        <v>81802.8545748209</v>
      </c>
      <c r="L30" s="19">
        <v>2.14115040331915E-2</v>
      </c>
      <c r="M30" s="18">
        <v>9551.6771208506398</v>
      </c>
      <c r="N30" s="19">
        <v>8.5491907124757294E-2</v>
      </c>
      <c r="O30" s="18">
        <v>16960.178218273199</v>
      </c>
      <c r="P30" s="19">
        <v>-2.7153625330902799E-2</v>
      </c>
      <c r="Q30" s="18">
        <v>1517.3595168223401</v>
      </c>
      <c r="R30" s="19">
        <v>-2.5094448234150999E-2</v>
      </c>
      <c r="S30" s="18">
        <v>29787.098228443101</v>
      </c>
      <c r="T30" s="19">
        <v>7.80968941284765E-3</v>
      </c>
      <c r="U30" s="18">
        <v>53968.624396191502</v>
      </c>
      <c r="V30" s="19">
        <v>1.77272329373983E-2</v>
      </c>
      <c r="W30" s="18">
        <v>17557.681587763698</v>
      </c>
      <c r="X30" s="19">
        <v>1.9641502587585999E-2</v>
      </c>
      <c r="Y30" s="18">
        <v>41774.537109425102</v>
      </c>
      <c r="Z30" s="19">
        <v>8.1890166202673198E-2</v>
      </c>
      <c r="AA30" s="18">
        <v>14317.876482432501</v>
      </c>
      <c r="AB30" s="19">
        <v>3.5075019169751802E-2</v>
      </c>
      <c r="AC30" s="18">
        <v>28424.9051119625</v>
      </c>
      <c r="AD30" s="19">
        <v>5.31462064671318E-2</v>
      </c>
      <c r="AE30" s="18">
        <v>14041.950741953</v>
      </c>
      <c r="AF30" s="19">
        <v>7.1074548528236497E-2</v>
      </c>
      <c r="AG30" s="18">
        <v>93858.777106116395</v>
      </c>
      <c r="AH30" s="19">
        <v>2.31797012021802E-2</v>
      </c>
      <c r="AI30" s="18">
        <v>51954.581681402902</v>
      </c>
      <c r="AJ30" s="19">
        <v>3.6640498738420599E-3</v>
      </c>
      <c r="AK30" s="18">
        <v>4537.8645175559896</v>
      </c>
      <c r="AL30" s="19">
        <v>-3.1536533300182698E-3</v>
      </c>
      <c r="AM30" s="18">
        <v>29805.747385500799</v>
      </c>
      <c r="AN30" s="19">
        <v>7.6407628183903703E-2</v>
      </c>
      <c r="AO30" s="18">
        <v>3053.9615491591599</v>
      </c>
      <c r="AP30" s="19">
        <v>0.134384218121407</v>
      </c>
      <c r="AQ30" s="18">
        <v>7452.8916021468403</v>
      </c>
      <c r="AR30" s="19">
        <v>-1.0807196886566299E-2</v>
      </c>
      <c r="AS30" s="18">
        <v>1677.29366083575</v>
      </c>
      <c r="AT30" s="19">
        <v>8.8777120739575999E-3</v>
      </c>
      <c r="AU30" s="18">
        <v>13768.936249971401</v>
      </c>
      <c r="AV30" s="19">
        <v>4.2503691024092301E-2</v>
      </c>
      <c r="AW30" s="18">
        <v>25712.707181099799</v>
      </c>
      <c r="AX30" s="19">
        <v>6.6861059756889898E-2</v>
      </c>
      <c r="AY30" s="18">
        <v>-12239.1912232881</v>
      </c>
      <c r="AZ30" s="19">
        <v>0.100170287122201</v>
      </c>
      <c r="BA30" s="18"/>
      <c r="BB30" s="19"/>
    </row>
    <row r="31" spans="1:54" x14ac:dyDescent="0.15">
      <c r="A31" s="17">
        <v>1999</v>
      </c>
      <c r="B31" s="17"/>
      <c r="C31" s="18">
        <v>490895.67699886998</v>
      </c>
      <c r="D31" s="19">
        <v>1.7477304140087101E-2</v>
      </c>
      <c r="E31" s="18">
        <v>474845.92708195001</v>
      </c>
      <c r="F31" s="19">
        <v>1.26811183480799E-2</v>
      </c>
      <c r="G31" s="18">
        <v>4357.5525382338601</v>
      </c>
      <c r="H31" s="19">
        <v>2.4097905264570001E-2</v>
      </c>
      <c r="I31" s="18">
        <v>1013.30387709779</v>
      </c>
      <c r="J31" s="19">
        <v>-3.6911386494874798E-2</v>
      </c>
      <c r="K31" s="18">
        <v>82767.766310096602</v>
      </c>
      <c r="L31" s="19">
        <v>1.17955753535857E-2</v>
      </c>
      <c r="M31" s="18">
        <v>9607.5381016906795</v>
      </c>
      <c r="N31" s="19">
        <v>5.84829031941414E-3</v>
      </c>
      <c r="O31" s="18">
        <v>17521.636760153298</v>
      </c>
      <c r="P31" s="19">
        <v>3.3104518988786399E-2</v>
      </c>
      <c r="Q31" s="18">
        <v>1517.48874064906</v>
      </c>
      <c r="R31" s="19">
        <v>8.5163618304795504E-5</v>
      </c>
      <c r="S31" s="18">
        <v>28957.042378863302</v>
      </c>
      <c r="T31" s="19">
        <v>-2.78662877200716E-2</v>
      </c>
      <c r="U31" s="18">
        <v>55820.966668898902</v>
      </c>
      <c r="V31" s="19">
        <v>3.4322577116456601E-2</v>
      </c>
      <c r="W31" s="18">
        <v>17864.179883732599</v>
      </c>
      <c r="X31" s="19">
        <v>1.7456649640034998E-2</v>
      </c>
      <c r="Y31" s="18">
        <v>40335.889190034002</v>
      </c>
      <c r="Z31" s="19">
        <v>-3.4438392832999203E-2</v>
      </c>
      <c r="AA31" s="18">
        <v>14164.859483238901</v>
      </c>
      <c r="AB31" s="19">
        <v>-1.06871294344064E-2</v>
      </c>
      <c r="AC31" s="18">
        <v>29872.146223606698</v>
      </c>
      <c r="AD31" s="19">
        <v>5.0914545042229697E-2</v>
      </c>
      <c r="AE31" s="18">
        <v>14554.0097237265</v>
      </c>
      <c r="AF31" s="19">
        <v>3.6466370747450599E-2</v>
      </c>
      <c r="AG31" s="18">
        <v>95129.808697878005</v>
      </c>
      <c r="AH31" s="19">
        <v>1.3541957725750099E-2</v>
      </c>
      <c r="AI31" s="18">
        <v>52643.071780251099</v>
      </c>
      <c r="AJ31" s="19">
        <v>1.32517686903952E-2</v>
      </c>
      <c r="AK31" s="18">
        <v>4397.9346800949997</v>
      </c>
      <c r="AL31" s="19">
        <v>-3.08360544744413E-2</v>
      </c>
      <c r="AM31" s="18">
        <v>30308.232238640801</v>
      </c>
      <c r="AN31" s="19">
        <v>1.6858656373919499E-2</v>
      </c>
      <c r="AO31" s="18">
        <v>3242.0909844566399</v>
      </c>
      <c r="AP31" s="19">
        <v>6.1601769462120502E-2</v>
      </c>
      <c r="AQ31" s="18">
        <v>7174.4390728690496</v>
      </c>
      <c r="AR31" s="19">
        <v>-3.7361677070089402E-2</v>
      </c>
      <c r="AS31" s="18">
        <v>1703.63713311576</v>
      </c>
      <c r="AT31" s="19">
        <v>1.5705939213341801E-2</v>
      </c>
      <c r="AU31" s="18">
        <v>15977.9502001444</v>
      </c>
      <c r="AV31" s="19">
        <v>0.16043461238173801</v>
      </c>
      <c r="AW31" s="18">
        <v>26409.009406901401</v>
      </c>
      <c r="AX31" s="19">
        <v>2.7080082268171601E-2</v>
      </c>
      <c r="AY31" s="18">
        <v>-10369.672380472201</v>
      </c>
      <c r="AZ31" s="19">
        <v>-0.15274856064497799</v>
      </c>
      <c r="BA31" s="18"/>
      <c r="BB31" s="19"/>
    </row>
    <row r="32" spans="1:54" x14ac:dyDescent="0.15">
      <c r="A32" s="17">
        <v>2000</v>
      </c>
      <c r="B32" s="17"/>
      <c r="C32" s="18">
        <v>509212.72127381299</v>
      </c>
      <c r="D32" s="19">
        <v>3.7313517175229897E-2</v>
      </c>
      <c r="E32" s="18">
        <v>491136.26029303501</v>
      </c>
      <c r="F32" s="19">
        <v>3.4306566155452703E-2</v>
      </c>
      <c r="G32" s="18">
        <v>4437.1674813711797</v>
      </c>
      <c r="H32" s="19">
        <v>1.82705641386471E-2</v>
      </c>
      <c r="I32" s="18">
        <v>983.28366926313095</v>
      </c>
      <c r="J32" s="19">
        <v>-2.9626066289847999E-2</v>
      </c>
      <c r="K32" s="18">
        <v>84378.943259274602</v>
      </c>
      <c r="L32" s="19">
        <v>1.9466236930227001E-2</v>
      </c>
      <c r="M32" s="18">
        <v>10389.287735289399</v>
      </c>
      <c r="N32" s="19">
        <v>8.1368361522412502E-2</v>
      </c>
      <c r="O32" s="18">
        <v>17495.780590993701</v>
      </c>
      <c r="P32" s="19">
        <v>-1.47567088129164E-3</v>
      </c>
      <c r="Q32" s="18">
        <v>1463.8697924790399</v>
      </c>
      <c r="R32" s="19">
        <v>-3.5334000664207402E-2</v>
      </c>
      <c r="S32" s="18">
        <v>28769.244327041</v>
      </c>
      <c r="T32" s="19">
        <v>-6.4854016983244599E-3</v>
      </c>
      <c r="U32" s="18">
        <v>58066.729103518599</v>
      </c>
      <c r="V32" s="19">
        <v>4.0231521749531297E-2</v>
      </c>
      <c r="W32" s="18">
        <v>18220.731847037401</v>
      </c>
      <c r="X32" s="19">
        <v>1.9959044614721502E-2</v>
      </c>
      <c r="Y32" s="18">
        <v>44344.282064375402</v>
      </c>
      <c r="Z32" s="19">
        <v>9.9375344261203799E-2</v>
      </c>
      <c r="AA32" s="18">
        <v>14470.4781895055</v>
      </c>
      <c r="AB32" s="19">
        <v>2.15758374891213E-2</v>
      </c>
      <c r="AC32" s="18">
        <v>33151.737430511297</v>
      </c>
      <c r="AD32" s="19">
        <v>0.109787598867366</v>
      </c>
      <c r="AE32" s="18">
        <v>15992.0613765094</v>
      </c>
      <c r="AF32" s="19">
        <v>9.8807935413052203E-2</v>
      </c>
      <c r="AG32" s="18">
        <v>95026.480563496996</v>
      </c>
      <c r="AH32" s="19">
        <v>-1.0861804075436E-3</v>
      </c>
      <c r="AI32" s="18">
        <v>53323.228700416897</v>
      </c>
      <c r="AJ32" s="19">
        <v>1.2920160187554999E-2</v>
      </c>
      <c r="AK32" s="18">
        <v>4390.4332263468596</v>
      </c>
      <c r="AL32" s="19">
        <v>-1.70567648084674E-3</v>
      </c>
      <c r="AM32" s="18">
        <v>31682.716535165899</v>
      </c>
      <c r="AN32" s="19">
        <v>4.5350196794807597E-2</v>
      </c>
      <c r="AO32" s="18">
        <v>3415.0244608974099</v>
      </c>
      <c r="AP32" s="19">
        <v>5.3340105897659897E-2</v>
      </c>
      <c r="AQ32" s="18">
        <v>7190.1099996091098</v>
      </c>
      <c r="AR32" s="19">
        <v>2.1842720498277401E-3</v>
      </c>
      <c r="AS32" s="18">
        <v>1719.21257434275</v>
      </c>
      <c r="AT32" s="19">
        <v>9.1424640401589503E-3</v>
      </c>
      <c r="AU32" s="18">
        <v>17720.8643647754</v>
      </c>
      <c r="AV32" s="19">
        <v>0.109082463194511</v>
      </c>
      <c r="AW32" s="18">
        <v>27885.0944365943</v>
      </c>
      <c r="AX32" s="19">
        <v>5.5893237302083697E-2</v>
      </c>
      <c r="AY32" s="18">
        <v>-9839.6475544619407</v>
      </c>
      <c r="AZ32" s="19">
        <v>-5.1112977012502697E-2</v>
      </c>
      <c r="BA32" s="18"/>
      <c r="BB32" s="19"/>
    </row>
    <row r="33" spans="1:54" x14ac:dyDescent="0.15">
      <c r="A33" s="17">
        <v>2001</v>
      </c>
      <c r="B33" s="17"/>
      <c r="C33" s="18">
        <v>518316.20543645899</v>
      </c>
      <c r="D33" s="19">
        <v>1.78775662553614E-2</v>
      </c>
      <c r="E33" s="18">
        <v>500906.27173101797</v>
      </c>
      <c r="F33" s="19">
        <v>1.9892669769799001E-2</v>
      </c>
      <c r="G33" s="18">
        <v>4103.8766322023503</v>
      </c>
      <c r="H33" s="19">
        <v>-7.5113425528359506E-2</v>
      </c>
      <c r="I33" s="18">
        <v>990.26805542992304</v>
      </c>
      <c r="J33" s="19">
        <v>7.10312434256788E-3</v>
      </c>
      <c r="K33" s="18">
        <v>89159.754600071901</v>
      </c>
      <c r="L33" s="19">
        <v>5.6658819797104298E-2</v>
      </c>
      <c r="M33" s="18">
        <v>12037.3882510452</v>
      </c>
      <c r="N33" s="19">
        <v>0.158634601114928</v>
      </c>
      <c r="O33" s="18">
        <v>17779.164869740802</v>
      </c>
      <c r="P33" s="19">
        <v>1.6197292671411598E-2</v>
      </c>
      <c r="Q33" s="18">
        <v>1485.48796847883</v>
      </c>
      <c r="R33" s="19">
        <v>1.47678271051552E-2</v>
      </c>
      <c r="S33" s="18">
        <v>28598.848977029302</v>
      </c>
      <c r="T33" s="19">
        <v>-5.92283023059659E-3</v>
      </c>
      <c r="U33" s="18">
        <v>59844.109346756602</v>
      </c>
      <c r="V33" s="19">
        <v>3.0609270931542001E-2</v>
      </c>
      <c r="W33" s="18">
        <v>19120.149965600202</v>
      </c>
      <c r="X33" s="19">
        <v>4.9362348675859001E-2</v>
      </c>
      <c r="Y33" s="18">
        <v>45632.2923209941</v>
      </c>
      <c r="Z33" s="19">
        <v>2.9045689695660602E-2</v>
      </c>
      <c r="AA33" s="18">
        <v>14779.4608787787</v>
      </c>
      <c r="AB33" s="19">
        <v>2.1352624649079398E-2</v>
      </c>
      <c r="AC33" s="18">
        <v>28986.159929967202</v>
      </c>
      <c r="AD33" s="19">
        <v>-0.12565186091002101</v>
      </c>
      <c r="AE33" s="18">
        <v>16763.181228081499</v>
      </c>
      <c r="AF33" s="19">
        <v>4.8218915211568E-2</v>
      </c>
      <c r="AG33" s="18">
        <v>98347.215738827304</v>
      </c>
      <c r="AH33" s="19">
        <v>3.4945366340399797E-2</v>
      </c>
      <c r="AI33" s="18">
        <v>54322.933970781502</v>
      </c>
      <c r="AJ33" s="19">
        <v>1.8748025855321E-2</v>
      </c>
      <c r="AK33" s="18">
        <v>4477.82636743696</v>
      </c>
      <c r="AL33" s="19">
        <v>1.9905357076302602E-2</v>
      </c>
      <c r="AM33" s="18">
        <v>33594.1898189598</v>
      </c>
      <c r="AN33" s="19">
        <v>6.0331735811614398E-2</v>
      </c>
      <c r="AO33" s="18">
        <v>3385.7512199225698</v>
      </c>
      <c r="AP33" s="19">
        <v>-8.5718978912236992E-3</v>
      </c>
      <c r="AQ33" s="18">
        <v>7362.8261028118995</v>
      </c>
      <c r="AR33" s="19">
        <v>2.4021343652903301E-2</v>
      </c>
      <c r="AS33" s="18">
        <v>1749.82264181339</v>
      </c>
      <c r="AT33" s="19">
        <v>1.7804701947542498E-2</v>
      </c>
      <c r="AU33" s="18">
        <v>17263.109125015799</v>
      </c>
      <c r="AV33" s="19">
        <v>-2.5831428441465101E-2</v>
      </c>
      <c r="AW33" s="18">
        <v>27971.807674119598</v>
      </c>
      <c r="AX33" s="19">
        <v>3.1096626809876699E-3</v>
      </c>
      <c r="AY33" s="18">
        <v>-10543.0700573551</v>
      </c>
      <c r="AZ33" s="19">
        <v>7.1488587268980094E-2</v>
      </c>
      <c r="BA33" s="18"/>
      <c r="BB33" s="19"/>
    </row>
    <row r="34" spans="1:54" x14ac:dyDescent="0.15">
      <c r="A34" s="17">
        <v>2002</v>
      </c>
      <c r="B34" s="17"/>
      <c r="C34" s="18">
        <v>517793.41117257398</v>
      </c>
      <c r="D34" s="19">
        <v>-1.00863962654796E-3</v>
      </c>
      <c r="E34" s="18">
        <v>501600.01387915999</v>
      </c>
      <c r="F34" s="19">
        <v>1.3849739707674201E-3</v>
      </c>
      <c r="G34" s="18">
        <v>4216.9382554480899</v>
      </c>
      <c r="H34" s="19">
        <v>2.7549956633336401E-2</v>
      </c>
      <c r="I34" s="18">
        <v>982.64417003449296</v>
      </c>
      <c r="J34" s="19">
        <v>-7.6988097855186198E-3</v>
      </c>
      <c r="K34" s="18">
        <v>91032.979597269601</v>
      </c>
      <c r="L34" s="19">
        <v>2.10097594548131E-2</v>
      </c>
      <c r="M34" s="18">
        <v>13821.2642466291</v>
      </c>
      <c r="N34" s="19">
        <v>0.148194604874439</v>
      </c>
      <c r="O34" s="18">
        <v>15142.1813703929</v>
      </c>
      <c r="P34" s="19">
        <v>-0.148318749427649</v>
      </c>
      <c r="Q34" s="18">
        <v>1509.3048383657101</v>
      </c>
      <c r="R34" s="19">
        <v>1.6033027794406698E-2</v>
      </c>
      <c r="S34" s="18">
        <v>29875.208976353901</v>
      </c>
      <c r="T34" s="19">
        <v>4.4629768154295098E-2</v>
      </c>
      <c r="U34" s="18">
        <v>61508.929914140703</v>
      </c>
      <c r="V34" s="19">
        <v>2.7819288908412801E-2</v>
      </c>
      <c r="W34" s="18">
        <v>19130.707669297499</v>
      </c>
      <c r="X34" s="19">
        <v>5.5217682478270202E-4</v>
      </c>
      <c r="Y34" s="18">
        <v>46466.858474474502</v>
      </c>
      <c r="Z34" s="19">
        <v>1.8288937746316899E-2</v>
      </c>
      <c r="AA34" s="18">
        <v>14098.622722541601</v>
      </c>
      <c r="AB34" s="19">
        <v>-4.6066508232021401E-2</v>
      </c>
      <c r="AC34" s="18">
        <v>27329.822739913401</v>
      </c>
      <c r="AD34" s="19">
        <v>-5.7142346349279498E-2</v>
      </c>
      <c r="AE34" s="18">
        <v>16657.396426341998</v>
      </c>
      <c r="AF34" s="19">
        <v>-6.3105445380672301E-3</v>
      </c>
      <c r="AG34" s="18">
        <v>94192.771230559505</v>
      </c>
      <c r="AH34" s="19">
        <v>-4.22426245324568E-2</v>
      </c>
      <c r="AI34" s="18">
        <v>55455.4408064444</v>
      </c>
      <c r="AJ34" s="19">
        <v>2.0847674322451701E-2</v>
      </c>
      <c r="AK34" s="18">
        <v>4464.4653901291704</v>
      </c>
      <c r="AL34" s="19">
        <v>-2.9838087079369102E-3</v>
      </c>
      <c r="AM34" s="18">
        <v>34618.137932231897</v>
      </c>
      <c r="AN34" s="19">
        <v>3.0479916878191699E-2</v>
      </c>
      <c r="AO34" s="18">
        <v>3805.45515439873</v>
      </c>
      <c r="AP34" s="19">
        <v>0.123961835118458</v>
      </c>
      <c r="AQ34" s="18">
        <v>7746.0776037690903</v>
      </c>
      <c r="AR34" s="19">
        <v>5.2052227718759399E-2</v>
      </c>
      <c r="AS34" s="18">
        <v>1757.9417280064899</v>
      </c>
      <c r="AT34" s="19">
        <v>4.6399480719290197E-3</v>
      </c>
      <c r="AU34" s="18">
        <v>16279.4525585551</v>
      </c>
      <c r="AV34" s="19">
        <v>-5.6980266957548799E-2</v>
      </c>
      <c r="AW34" s="18">
        <v>27450.982437909599</v>
      </c>
      <c r="AX34" s="19">
        <v>-1.8619648836348701E-2</v>
      </c>
      <c r="AY34" s="18">
        <v>-11189.8489964327</v>
      </c>
      <c r="AZ34" s="19">
        <v>6.1346356949073998E-2</v>
      </c>
      <c r="BA34" s="18"/>
      <c r="BB34" s="19"/>
    </row>
    <row r="35" spans="1:54" x14ac:dyDescent="0.15">
      <c r="A35" s="17">
        <v>2003</v>
      </c>
      <c r="B35" s="17"/>
      <c r="C35" s="18">
        <v>517822.58161787101</v>
      </c>
      <c r="D35" s="19">
        <v>5.6336068918083599E-5</v>
      </c>
      <c r="E35" s="18">
        <v>501521.61234947602</v>
      </c>
      <c r="F35" s="19">
        <v>-1.56302885795379E-4</v>
      </c>
      <c r="G35" s="18">
        <v>3594.8486309620398</v>
      </c>
      <c r="H35" s="19">
        <v>-0.14752163460831799</v>
      </c>
      <c r="I35" s="18">
        <v>937.10738170745003</v>
      </c>
      <c r="J35" s="19">
        <v>-4.6341076165387698E-2</v>
      </c>
      <c r="K35" s="18">
        <v>90766.198793851698</v>
      </c>
      <c r="L35" s="19">
        <v>-2.9305950941967999E-3</v>
      </c>
      <c r="M35" s="18">
        <v>14581.198866045401</v>
      </c>
      <c r="N35" s="19">
        <v>5.4983003425437903E-2</v>
      </c>
      <c r="O35" s="18">
        <v>14042.947224502999</v>
      </c>
      <c r="P35" s="19">
        <v>-7.25941737852389E-2</v>
      </c>
      <c r="Q35" s="18">
        <v>1505.1753621983501</v>
      </c>
      <c r="R35" s="19">
        <v>-2.7360120118799002E-3</v>
      </c>
      <c r="S35" s="18">
        <v>30421.097532600401</v>
      </c>
      <c r="T35" s="19">
        <v>1.8272292477641099E-2</v>
      </c>
      <c r="U35" s="18">
        <v>63185.167578577901</v>
      </c>
      <c r="V35" s="19">
        <v>2.72519399504598E-2</v>
      </c>
      <c r="W35" s="18">
        <v>19559.027315542698</v>
      </c>
      <c r="X35" s="19">
        <v>2.2389116683463599E-2</v>
      </c>
      <c r="Y35" s="18">
        <v>45497.169629426498</v>
      </c>
      <c r="Z35" s="19">
        <v>-2.0868396893684599E-2</v>
      </c>
      <c r="AA35" s="18">
        <v>12913.550302075</v>
      </c>
      <c r="AB35" s="19">
        <v>-8.4055899912254997E-2</v>
      </c>
      <c r="AC35" s="18">
        <v>28286.295990089999</v>
      </c>
      <c r="AD35" s="19">
        <v>3.4997418727482001E-2</v>
      </c>
      <c r="AE35" s="18">
        <v>17801.425696413298</v>
      </c>
      <c r="AF35" s="19">
        <v>6.8679956986683194E-2</v>
      </c>
      <c r="AG35" s="18">
        <v>90997.522793744007</v>
      </c>
      <c r="AH35" s="19">
        <v>-3.3922437943718201E-2</v>
      </c>
      <c r="AI35" s="18">
        <v>56236.308052574699</v>
      </c>
      <c r="AJ35" s="19">
        <v>1.40809852879136E-2</v>
      </c>
      <c r="AK35" s="18">
        <v>4186.8464202014902</v>
      </c>
      <c r="AL35" s="19">
        <v>-6.2184146514270303E-2</v>
      </c>
      <c r="AM35" s="18">
        <v>35511.5787948863</v>
      </c>
      <c r="AN35" s="19">
        <v>2.58084609982028E-2</v>
      </c>
      <c r="AO35" s="18">
        <v>4075.3037146467</v>
      </c>
      <c r="AP35" s="19">
        <v>7.0910981551329397E-2</v>
      </c>
      <c r="AQ35" s="18">
        <v>7669.2595064977304</v>
      </c>
      <c r="AR35" s="19">
        <v>-9.9170317160232092E-3</v>
      </c>
      <c r="AS35" s="18">
        <v>1757.08392731191</v>
      </c>
      <c r="AT35" s="19">
        <v>-4.87957411166695E-4</v>
      </c>
      <c r="AU35" s="18">
        <v>16368.7991927369</v>
      </c>
      <c r="AV35" s="19">
        <v>5.4883070459816902E-3</v>
      </c>
      <c r="AW35" s="18">
        <v>27860.298887601301</v>
      </c>
      <c r="AX35" s="19">
        <v>1.49108124132722E-2</v>
      </c>
      <c r="AY35" s="18">
        <v>-11544.733659748499</v>
      </c>
      <c r="AZ35" s="19">
        <v>3.1714875100542897E-2</v>
      </c>
      <c r="BA35" s="18"/>
      <c r="BB35" s="19"/>
    </row>
    <row r="36" spans="1:54" x14ac:dyDescent="0.15">
      <c r="A36" s="17">
        <v>2004</v>
      </c>
      <c r="B36" s="17"/>
      <c r="C36" s="18">
        <v>530571.22551551298</v>
      </c>
      <c r="D36" s="19">
        <v>2.46197140684947E-2</v>
      </c>
      <c r="E36" s="18">
        <v>513279.19403694401</v>
      </c>
      <c r="F36" s="19">
        <v>2.34438185672361E-2</v>
      </c>
      <c r="G36" s="18">
        <v>4224.6642885778501</v>
      </c>
      <c r="H36" s="19">
        <v>0.17519949301655799</v>
      </c>
      <c r="I36" s="18">
        <v>980.18792374241605</v>
      </c>
      <c r="J36" s="19">
        <v>4.5971830844477202E-2</v>
      </c>
      <c r="K36" s="18">
        <v>91913.690861222407</v>
      </c>
      <c r="L36" s="19">
        <v>1.26422840508817E-2</v>
      </c>
      <c r="M36" s="18">
        <v>15458.566712743799</v>
      </c>
      <c r="N36" s="19">
        <v>6.0171173492564498E-2</v>
      </c>
      <c r="O36" s="18">
        <v>12749.9369133215</v>
      </c>
      <c r="P36" s="19">
        <v>-9.2075423378743207E-2</v>
      </c>
      <c r="Q36" s="18">
        <v>1583.15517438905</v>
      </c>
      <c r="R36" s="19">
        <v>5.1807792068034202E-2</v>
      </c>
      <c r="S36" s="18">
        <v>29963.649365805901</v>
      </c>
      <c r="T36" s="19">
        <v>-1.5037201281259301E-2</v>
      </c>
      <c r="U36" s="18">
        <v>66179.537370628503</v>
      </c>
      <c r="V36" s="19">
        <v>4.7390390922470001E-2</v>
      </c>
      <c r="W36" s="18">
        <v>19548.795617836699</v>
      </c>
      <c r="X36" s="19">
        <v>-5.2311894353984601E-4</v>
      </c>
      <c r="Y36" s="18">
        <v>46742.524099208902</v>
      </c>
      <c r="Z36" s="19">
        <v>2.7372130616602999E-2</v>
      </c>
      <c r="AA36" s="18">
        <v>12373.045589503001</v>
      </c>
      <c r="AB36" s="19">
        <v>-4.1855624512892403E-2</v>
      </c>
      <c r="AC36" s="18">
        <v>30484.779894706699</v>
      </c>
      <c r="AD36" s="19">
        <v>7.7722580057388399E-2</v>
      </c>
      <c r="AE36" s="18">
        <v>18426.237138668799</v>
      </c>
      <c r="AF36" s="19">
        <v>3.5098955157361098E-2</v>
      </c>
      <c r="AG36" s="18">
        <v>91987.823508238405</v>
      </c>
      <c r="AH36" s="19">
        <v>1.08827216839629E-2</v>
      </c>
      <c r="AI36" s="18">
        <v>57440.2286846797</v>
      </c>
      <c r="AJ36" s="19">
        <v>2.14082444917876E-2</v>
      </c>
      <c r="AK36" s="18">
        <v>3885.8422372006498</v>
      </c>
      <c r="AL36" s="19">
        <v>-7.1892816882056496E-2</v>
      </c>
      <c r="AM36" s="18">
        <v>36550.864196788199</v>
      </c>
      <c r="AN36" s="19">
        <v>2.9266099598240301E-2</v>
      </c>
      <c r="AO36" s="18">
        <v>4535.7188282857696</v>
      </c>
      <c r="AP36" s="19">
        <v>0.112976883657609</v>
      </c>
      <c r="AQ36" s="18">
        <v>7811.2099674109404</v>
      </c>
      <c r="AR36" s="19">
        <v>1.8509017825377099E-2</v>
      </c>
      <c r="AS36" s="18">
        <v>1778.2579019632601</v>
      </c>
      <c r="AT36" s="19">
        <v>1.2050633622119101E-2</v>
      </c>
      <c r="AU36" s="18">
        <v>17270.6022355844</v>
      </c>
      <c r="AV36" s="19">
        <v>5.5092803829351902E-2</v>
      </c>
      <c r="AW36" s="18">
        <v>28882.209428271701</v>
      </c>
      <c r="AX36" s="19">
        <v>3.66798125459162E-2</v>
      </c>
      <c r="AY36" s="18">
        <v>-11605.13722868</v>
      </c>
      <c r="AZ36" s="19">
        <v>5.2321318717036798E-3</v>
      </c>
      <c r="BA36" s="18"/>
      <c r="BB36" s="19"/>
    </row>
    <row r="37" spans="1:54" x14ac:dyDescent="0.15">
      <c r="A37" s="17">
        <v>2005</v>
      </c>
      <c r="B37" s="17"/>
      <c r="C37" s="18">
        <v>546447.81664644601</v>
      </c>
      <c r="D37" s="19">
        <v>2.9923581165766301E-2</v>
      </c>
      <c r="E37" s="18">
        <v>528662.35678289901</v>
      </c>
      <c r="F37" s="19">
        <v>2.9970361013400299E-2</v>
      </c>
      <c r="G37" s="18">
        <v>4073.03657744264</v>
      </c>
      <c r="H37" s="19">
        <v>-3.5891067497403097E-2</v>
      </c>
      <c r="I37" s="18">
        <v>1022.37214393153</v>
      </c>
      <c r="J37" s="19">
        <v>4.30368699382178E-2</v>
      </c>
      <c r="K37" s="18">
        <v>95945.783923279902</v>
      </c>
      <c r="L37" s="19">
        <v>4.3868253187062001E-2</v>
      </c>
      <c r="M37" s="18">
        <v>16359.2870874245</v>
      </c>
      <c r="N37" s="19">
        <v>5.82667456445463E-2</v>
      </c>
      <c r="O37" s="18">
        <v>13429.5180434705</v>
      </c>
      <c r="P37" s="19">
        <v>5.3300744526734799E-2</v>
      </c>
      <c r="Q37" s="18">
        <v>1732.4140319137</v>
      </c>
      <c r="R37" s="19">
        <v>9.4279360570101306E-2</v>
      </c>
      <c r="S37" s="18">
        <v>30732.603553541801</v>
      </c>
      <c r="T37" s="19">
        <v>2.5662901682909502E-2</v>
      </c>
      <c r="U37" s="18">
        <v>67897.493894622399</v>
      </c>
      <c r="V37" s="19">
        <v>2.5959028912105001E-2</v>
      </c>
      <c r="W37" s="18">
        <v>20012.560913305599</v>
      </c>
      <c r="X37" s="19">
        <v>2.37234714882237E-2</v>
      </c>
      <c r="Y37" s="18">
        <v>47900.043020956196</v>
      </c>
      <c r="Z37" s="19">
        <v>2.4763723056343799E-2</v>
      </c>
      <c r="AA37" s="18">
        <v>12546.2346938056</v>
      </c>
      <c r="AB37" s="19">
        <v>1.39972897577885E-2</v>
      </c>
      <c r="AC37" s="18">
        <v>32790.269407431297</v>
      </c>
      <c r="AD37" s="19">
        <v>7.5627559742522901E-2</v>
      </c>
      <c r="AE37" s="18">
        <v>19285.5833306524</v>
      </c>
      <c r="AF37" s="19">
        <v>4.6637096088392199E-2</v>
      </c>
      <c r="AG37" s="18">
        <v>94052.709353469298</v>
      </c>
      <c r="AH37" s="19">
        <v>2.2447382343446599E-2</v>
      </c>
      <c r="AI37" s="18">
        <v>58011.314122339099</v>
      </c>
      <c r="AJ37" s="19">
        <v>9.9422556409791696E-3</v>
      </c>
      <c r="AK37" s="18">
        <v>3867.9610964136</v>
      </c>
      <c r="AL37" s="19">
        <v>-4.6016126480557E-3</v>
      </c>
      <c r="AM37" s="18">
        <v>36886.105639891503</v>
      </c>
      <c r="AN37" s="19">
        <v>9.1719156433174298E-3</v>
      </c>
      <c r="AO37" s="18">
        <v>4723.8689502873303</v>
      </c>
      <c r="AP37" s="19">
        <v>4.1481875117173501E-2</v>
      </c>
      <c r="AQ37" s="18">
        <v>7917.1115692477697</v>
      </c>
      <c r="AR37" s="19">
        <v>1.3557643729801699E-2</v>
      </c>
      <c r="AS37" s="18">
        <v>1813.8427678593</v>
      </c>
      <c r="AT37" s="19">
        <v>2.0011082676338901E-2</v>
      </c>
      <c r="AU37" s="18">
        <v>17767.039481255801</v>
      </c>
      <c r="AV37" s="19">
        <v>2.8744640105749598E-2</v>
      </c>
      <c r="AW37" s="18">
        <v>29457.573937530698</v>
      </c>
      <c r="AX37" s="19">
        <v>1.9921069774384799E-2</v>
      </c>
      <c r="AY37" s="18">
        <v>-11653.437659114399</v>
      </c>
      <c r="AZ37" s="19">
        <v>4.1619870133922099E-3</v>
      </c>
      <c r="BA37" s="18"/>
      <c r="BB37" s="19"/>
    </row>
    <row r="38" spans="1:54" x14ac:dyDescent="0.15">
      <c r="A38" s="17">
        <v>2006</v>
      </c>
      <c r="B38" s="17"/>
      <c r="C38" s="18">
        <v>568339.731307587</v>
      </c>
      <c r="D38" s="19">
        <v>4.0062223682202802E-2</v>
      </c>
      <c r="E38" s="18">
        <v>549395.75618444197</v>
      </c>
      <c r="F38" s="19">
        <v>3.9218603586064403E-2</v>
      </c>
      <c r="G38" s="18">
        <v>3900.4272639380802</v>
      </c>
      <c r="H38" s="19">
        <v>-4.2378532631036199E-2</v>
      </c>
      <c r="I38" s="18">
        <v>989.17596485633499</v>
      </c>
      <c r="J38" s="19">
        <v>-3.2469760910678901E-2</v>
      </c>
      <c r="K38" s="18">
        <v>102309.725764499</v>
      </c>
      <c r="L38" s="19">
        <v>6.6328519930668906E-2</v>
      </c>
      <c r="M38" s="18">
        <v>18346.805783073301</v>
      </c>
      <c r="N38" s="19">
        <v>0.12149176703284199</v>
      </c>
      <c r="O38" s="18">
        <v>14124.862243576301</v>
      </c>
      <c r="P38" s="19">
        <v>5.1777301155191899E-2</v>
      </c>
      <c r="Q38" s="18">
        <v>1807.4281546131599</v>
      </c>
      <c r="R38" s="19">
        <v>4.3300343519269598E-2</v>
      </c>
      <c r="S38" s="18">
        <v>30099.764030115701</v>
      </c>
      <c r="T38" s="19">
        <v>-2.0591796667129701E-2</v>
      </c>
      <c r="U38" s="18">
        <v>71776.501645682802</v>
      </c>
      <c r="V38" s="19">
        <v>5.7130352367360297E-2</v>
      </c>
      <c r="W38" s="18">
        <v>20256.7790733279</v>
      </c>
      <c r="X38" s="19">
        <v>1.2203243806743E-2</v>
      </c>
      <c r="Y38" s="18">
        <v>49447.199698072101</v>
      </c>
      <c r="Z38" s="19">
        <v>3.2299692850777301E-2</v>
      </c>
      <c r="AA38" s="18">
        <v>12881.457260409201</v>
      </c>
      <c r="AB38" s="19">
        <v>2.6718977827595601E-2</v>
      </c>
      <c r="AC38" s="18">
        <v>35919.862597578598</v>
      </c>
      <c r="AD38" s="19">
        <v>9.54427409930938E-2</v>
      </c>
      <c r="AE38" s="18">
        <v>20319.297906557898</v>
      </c>
      <c r="AF38" s="19">
        <v>5.36003790075932E-2</v>
      </c>
      <c r="AG38" s="18">
        <v>95728.337821385401</v>
      </c>
      <c r="AH38" s="19">
        <v>1.7815844747425001E-2</v>
      </c>
      <c r="AI38" s="18">
        <v>58685.192944555201</v>
      </c>
      <c r="AJ38" s="19">
        <v>1.16163343722047E-2</v>
      </c>
      <c r="AK38" s="18">
        <v>3852.2245502875599</v>
      </c>
      <c r="AL38" s="19">
        <v>-4.0684344371071397E-3</v>
      </c>
      <c r="AM38" s="18">
        <v>37361.203863177303</v>
      </c>
      <c r="AN38" s="19">
        <v>1.28801405039625E-2</v>
      </c>
      <c r="AO38" s="18">
        <v>5016.3842160230597</v>
      </c>
      <c r="AP38" s="19">
        <v>6.1922815559465501E-2</v>
      </c>
      <c r="AQ38" s="18">
        <v>8123.87814663067</v>
      </c>
      <c r="AR38" s="19">
        <v>2.61164157627931E-2</v>
      </c>
      <c r="AS38" s="18">
        <v>1836.16720541274</v>
      </c>
      <c r="AT38" s="19">
        <v>1.2307812975315101E-2</v>
      </c>
      <c r="AU38" s="18">
        <v>18866.919278908601</v>
      </c>
      <c r="AV38" s="19">
        <v>6.1905631425717998E-2</v>
      </c>
      <c r="AW38" s="18">
        <v>30522.666014467701</v>
      </c>
      <c r="AX38" s="19">
        <v>3.6156815873421302E-2</v>
      </c>
      <c r="AY38" s="18">
        <v>-11545.530476427601</v>
      </c>
      <c r="AZ38" s="19">
        <v>-9.2596867845602393E-3</v>
      </c>
      <c r="BA38" s="18"/>
      <c r="BB38" s="19"/>
    </row>
    <row r="39" spans="1:54" x14ac:dyDescent="0.15">
      <c r="A39" s="17">
        <v>2007</v>
      </c>
      <c r="B39" s="17"/>
      <c r="C39" s="18">
        <v>591066.88804502902</v>
      </c>
      <c r="D39" s="19">
        <v>3.9988681919445303E-2</v>
      </c>
      <c r="E39" s="18">
        <v>570927.37997168</v>
      </c>
      <c r="F39" s="19">
        <v>3.9191463612270099E-2</v>
      </c>
      <c r="G39" s="18">
        <v>4150.7744450371101</v>
      </c>
      <c r="H39" s="19">
        <v>6.4184553167711905E-2</v>
      </c>
      <c r="I39" s="18">
        <v>994.89021752771498</v>
      </c>
      <c r="J39" s="19">
        <v>5.7767807492270498E-3</v>
      </c>
      <c r="K39" s="18">
        <v>107404.632680795</v>
      </c>
      <c r="L39" s="19">
        <v>4.97988522422965E-2</v>
      </c>
      <c r="M39" s="18">
        <v>19542.7899790677</v>
      </c>
      <c r="N39" s="19">
        <v>6.51875977832546E-2</v>
      </c>
      <c r="O39" s="18">
        <v>14790.9651082568</v>
      </c>
      <c r="P39" s="19">
        <v>4.71581848512104E-2</v>
      </c>
      <c r="Q39" s="18">
        <v>1723.48491284801</v>
      </c>
      <c r="R39" s="19">
        <v>-4.6443473590304797E-2</v>
      </c>
      <c r="S39" s="18">
        <v>29389.135000894799</v>
      </c>
      <c r="T39" s="19">
        <v>-2.3609122932322799E-2</v>
      </c>
      <c r="U39" s="18">
        <v>75700.2274600292</v>
      </c>
      <c r="V39" s="19">
        <v>5.4665882627094903E-2</v>
      </c>
      <c r="W39" s="18">
        <v>20894.839190921801</v>
      </c>
      <c r="X39" s="19">
        <v>3.1498596854129E-2</v>
      </c>
      <c r="Y39" s="18">
        <v>50533.300237711403</v>
      </c>
      <c r="Z39" s="19">
        <v>2.1964854355172699E-2</v>
      </c>
      <c r="AA39" s="18">
        <v>13417.766560497599</v>
      </c>
      <c r="AB39" s="19">
        <v>4.1634210264139201E-2</v>
      </c>
      <c r="AC39" s="18">
        <v>39875.209194797899</v>
      </c>
      <c r="AD39" s="19">
        <v>0.110115861007942</v>
      </c>
      <c r="AE39" s="18">
        <v>21056.589800891001</v>
      </c>
      <c r="AF39" s="19">
        <v>3.6285303642069201E-2</v>
      </c>
      <c r="AG39" s="18">
        <v>98518.523650617397</v>
      </c>
      <c r="AH39" s="19">
        <v>2.9146916082864099E-2</v>
      </c>
      <c r="AI39" s="18">
        <v>59943.064312044997</v>
      </c>
      <c r="AJ39" s="19">
        <v>2.14342205312033E-2</v>
      </c>
      <c r="AK39" s="18">
        <v>3997.0286423083498</v>
      </c>
      <c r="AL39" s="19">
        <v>3.7589732927168398E-2</v>
      </c>
      <c r="AM39" s="18">
        <v>37793.976480684702</v>
      </c>
      <c r="AN39" s="19">
        <v>1.15834762469722E-2</v>
      </c>
      <c r="AO39" s="18">
        <v>5178.5045279014703</v>
      </c>
      <c r="AP39" s="19">
        <v>3.23181608299812E-2</v>
      </c>
      <c r="AQ39" s="18">
        <v>8314.7311411203409</v>
      </c>
      <c r="AR39" s="19">
        <v>2.34928430787491E-2</v>
      </c>
      <c r="AS39" s="18">
        <v>1911.8910498467999</v>
      </c>
      <c r="AT39" s="19">
        <v>4.1240168221519997E-2</v>
      </c>
      <c r="AU39" s="18">
        <v>20005.875567140301</v>
      </c>
      <c r="AV39" s="19">
        <v>6.0367899570380898E-2</v>
      </c>
      <c r="AW39" s="18">
        <v>31516.4589799102</v>
      </c>
      <c r="AX39" s="19">
        <v>3.2559179626427702E-2</v>
      </c>
      <c r="AY39" s="18">
        <v>-11313.0096417819</v>
      </c>
      <c r="AZ39" s="19">
        <v>-2.01394673999983E-2</v>
      </c>
      <c r="BA39" s="18"/>
      <c r="BB39" s="19"/>
    </row>
    <row r="40" spans="1:54" x14ac:dyDescent="0.15">
      <c r="A40" s="17">
        <v>2008</v>
      </c>
      <c r="B40" s="17"/>
      <c r="C40" s="18">
        <v>606203.57708529802</v>
      </c>
      <c r="D40" s="19">
        <v>2.5609096612285699E-2</v>
      </c>
      <c r="E40" s="18">
        <v>586012.73338763195</v>
      </c>
      <c r="F40" s="19">
        <v>2.6422543295611799E-2</v>
      </c>
      <c r="G40" s="18">
        <v>4147.1788811057004</v>
      </c>
      <c r="H40" s="19">
        <v>-8.6623929558526903E-4</v>
      </c>
      <c r="I40" s="18">
        <v>974.87191459643702</v>
      </c>
      <c r="J40" s="19">
        <v>-2.0121117464621599E-2</v>
      </c>
      <c r="K40" s="18">
        <v>110928.907748479</v>
      </c>
      <c r="L40" s="19">
        <v>3.2813063828992302E-2</v>
      </c>
      <c r="M40" s="18">
        <v>20531.5434370152</v>
      </c>
      <c r="N40" s="19">
        <v>5.0594283569874103E-2</v>
      </c>
      <c r="O40" s="18">
        <v>15644.133123784501</v>
      </c>
      <c r="P40" s="19">
        <v>5.7681700232760799E-2</v>
      </c>
      <c r="Q40" s="18">
        <v>1506.6613942741101</v>
      </c>
      <c r="R40" s="19">
        <v>-0.125805289595257</v>
      </c>
      <c r="S40" s="18">
        <v>29704.7189535941</v>
      </c>
      <c r="T40" s="19">
        <v>1.0738116405592E-2</v>
      </c>
      <c r="U40" s="18">
        <v>79515.015052648901</v>
      </c>
      <c r="V40" s="19">
        <v>5.0393343859289598E-2</v>
      </c>
      <c r="W40" s="18">
        <v>21766.904469168399</v>
      </c>
      <c r="X40" s="19">
        <v>4.1735917193629797E-2</v>
      </c>
      <c r="Y40" s="18">
        <v>51159.4071327903</v>
      </c>
      <c r="Z40" s="19">
        <v>1.23899862493377E-2</v>
      </c>
      <c r="AA40" s="18">
        <v>13938.1359489323</v>
      </c>
      <c r="AB40" s="19">
        <v>3.8782116687488703E-2</v>
      </c>
      <c r="AC40" s="18">
        <v>35562.686600365603</v>
      </c>
      <c r="AD40" s="19">
        <v>-0.108150469464995</v>
      </c>
      <c r="AE40" s="18">
        <v>22889.8848762384</v>
      </c>
      <c r="AF40" s="19">
        <v>8.7065146478268796E-2</v>
      </c>
      <c r="AG40" s="18">
        <v>102667.968287236</v>
      </c>
      <c r="AH40" s="19">
        <v>4.2118420809207802E-2</v>
      </c>
      <c r="AI40" s="18">
        <v>61621.240062855097</v>
      </c>
      <c r="AJ40" s="19">
        <v>2.7996162192743999E-2</v>
      </c>
      <c r="AK40" s="18">
        <v>4116.91405328172</v>
      </c>
      <c r="AL40" s="19">
        <v>2.99936331965176E-2</v>
      </c>
      <c r="AM40" s="18">
        <v>39963.703201588003</v>
      </c>
      <c r="AN40" s="19">
        <v>5.74093261134399E-2</v>
      </c>
      <c r="AO40" s="18">
        <v>5651.0484542225604</v>
      </c>
      <c r="AP40" s="19">
        <v>9.1251040483802004E-2</v>
      </c>
      <c r="AQ40" s="18">
        <v>8528.5024653030105</v>
      </c>
      <c r="AR40" s="19">
        <v>2.5709950274335001E-2</v>
      </c>
      <c r="AS40" s="18">
        <v>2051.9364159176598</v>
      </c>
      <c r="AT40" s="19">
        <v>7.3249658280518395E-2</v>
      </c>
      <c r="AU40" s="18">
        <v>20104.766441184802</v>
      </c>
      <c r="AV40" s="19">
        <v>4.9430915289199202E-3</v>
      </c>
      <c r="AW40" s="18">
        <v>31964.528906904201</v>
      </c>
      <c r="AX40" s="19">
        <v>1.4217013633403899E-2</v>
      </c>
      <c r="AY40" s="18">
        <v>-11690.9619810532</v>
      </c>
      <c r="AZ40" s="19">
        <v>3.3408646437940198E-2</v>
      </c>
      <c r="BA40" s="18"/>
      <c r="BB40" s="19"/>
    </row>
    <row r="41" spans="1:54" x14ac:dyDescent="0.15">
      <c r="A41" s="17">
        <v>2009</v>
      </c>
      <c r="B41" s="17"/>
      <c r="C41" s="18">
        <v>593494.85926934495</v>
      </c>
      <c r="D41" s="19">
        <v>-2.0964438839272102E-2</v>
      </c>
      <c r="E41" s="18">
        <v>573804.15690442501</v>
      </c>
      <c r="F41" s="19">
        <v>-2.08332955712951E-2</v>
      </c>
      <c r="G41" s="18">
        <v>4345.7216499004799</v>
      </c>
      <c r="H41" s="19">
        <v>4.7874175309708902E-2</v>
      </c>
      <c r="I41" s="18">
        <v>906.90548425278701</v>
      </c>
      <c r="J41" s="19">
        <v>-6.9718318197509593E-2</v>
      </c>
      <c r="K41" s="18">
        <v>96616.627550637902</v>
      </c>
      <c r="L41" s="19">
        <v>-0.12902209611847201</v>
      </c>
      <c r="M41" s="18">
        <v>19180.512193937699</v>
      </c>
      <c r="N41" s="19">
        <v>-6.5802712164434105E-2</v>
      </c>
      <c r="O41" s="18">
        <v>13498.9085266194</v>
      </c>
      <c r="P41" s="19">
        <v>-0.137126460136266</v>
      </c>
      <c r="Q41" s="18">
        <v>2196.9526051286498</v>
      </c>
      <c r="R41" s="19">
        <v>0.45815948658265399</v>
      </c>
      <c r="S41" s="18">
        <v>30173.306170773099</v>
      </c>
      <c r="T41" s="19">
        <v>1.5774840957461199E-2</v>
      </c>
      <c r="U41" s="18">
        <v>83972.134976782807</v>
      </c>
      <c r="V41" s="19">
        <v>5.6053814756656099E-2</v>
      </c>
      <c r="W41" s="18">
        <v>22224.5046392814</v>
      </c>
      <c r="X41" s="19">
        <v>2.1022749043679002E-2</v>
      </c>
      <c r="Y41" s="18">
        <v>50041.9171111385</v>
      </c>
      <c r="Z41" s="19">
        <v>-2.1843294992672999E-2</v>
      </c>
      <c r="AA41" s="18">
        <v>13004.2492212015</v>
      </c>
      <c r="AB41" s="19">
        <v>-6.7002268535222398E-2</v>
      </c>
      <c r="AC41" s="18">
        <v>32299.2040688099</v>
      </c>
      <c r="AD41" s="19">
        <v>-9.1767041343893005E-2</v>
      </c>
      <c r="AE41" s="18">
        <v>23570.117138581401</v>
      </c>
      <c r="AF41" s="19">
        <v>2.9717592116382401E-2</v>
      </c>
      <c r="AG41" s="18">
        <v>101781.468817958</v>
      </c>
      <c r="AH41" s="19">
        <v>-8.6346256195294294E-3</v>
      </c>
      <c r="AI41" s="18">
        <v>63149.141838581701</v>
      </c>
      <c r="AJ41" s="19">
        <v>2.4795050767691701E-2</v>
      </c>
      <c r="AK41" s="18">
        <v>4085.1907899630801</v>
      </c>
      <c r="AL41" s="19">
        <v>-7.7055928076402696E-3</v>
      </c>
      <c r="AM41" s="18">
        <v>41308.199739116601</v>
      </c>
      <c r="AN41" s="19">
        <v>3.3642941715050299E-2</v>
      </c>
      <c r="AO41" s="18">
        <v>5561.1267238780902</v>
      </c>
      <c r="AP41" s="19">
        <v>-1.5912397685651902E-2</v>
      </c>
      <c r="AQ41" s="18">
        <v>8575.8441903745206</v>
      </c>
      <c r="AR41" s="19">
        <v>5.5510009247363703E-3</v>
      </c>
      <c r="AS41" s="18">
        <v>2032.6970979090399</v>
      </c>
      <c r="AT41" s="19">
        <v>-9.37617650302092E-3</v>
      </c>
      <c r="AU41" s="18">
        <v>19614.733917027399</v>
      </c>
      <c r="AV41" s="19">
        <v>-2.43739476203815E-2</v>
      </c>
      <c r="AW41" s="18">
        <v>32050.593652572799</v>
      </c>
      <c r="AX41" s="19">
        <v>2.6925078708106599E-3</v>
      </c>
      <c r="AY41" s="18">
        <v>-12357.3855802948</v>
      </c>
      <c r="AZ41" s="19">
        <v>5.7003315922302199E-2</v>
      </c>
      <c r="BA41" s="18"/>
      <c r="BB41" s="19"/>
    </row>
    <row r="42" spans="1:54" x14ac:dyDescent="0.15">
      <c r="A42" s="17">
        <v>2010</v>
      </c>
      <c r="B42" s="17"/>
      <c r="C42" s="18">
        <v>612405.32213753299</v>
      </c>
      <c r="D42" s="19">
        <v>3.1862892446058902E-2</v>
      </c>
      <c r="E42" s="18">
        <v>591556.52707440301</v>
      </c>
      <c r="F42" s="19">
        <v>3.0938029912067601E-2</v>
      </c>
      <c r="G42" s="18">
        <v>4198.3035746731302</v>
      </c>
      <c r="H42" s="19">
        <v>-3.3922576525518902E-2</v>
      </c>
      <c r="I42" s="18">
        <v>973.10855347797201</v>
      </c>
      <c r="J42" s="19">
        <v>7.2998863028963495E-2</v>
      </c>
      <c r="K42" s="18">
        <v>103507.78052415101</v>
      </c>
      <c r="L42" s="19">
        <v>7.1324710334167193E-2</v>
      </c>
      <c r="M42" s="18">
        <v>21133.609082970099</v>
      </c>
      <c r="N42" s="19">
        <v>0.101827149832304</v>
      </c>
      <c r="O42" s="18">
        <v>13593.6617599326</v>
      </c>
      <c r="P42" s="19">
        <v>7.0193255348291999E-3</v>
      </c>
      <c r="Q42" s="18">
        <v>1720.78248007771</v>
      </c>
      <c r="R42" s="19">
        <v>-0.21674119138453199</v>
      </c>
      <c r="S42" s="18">
        <v>32239.497635260399</v>
      </c>
      <c r="T42" s="19">
        <v>6.8477463251562995E-2</v>
      </c>
      <c r="U42" s="18">
        <v>86498.9813893377</v>
      </c>
      <c r="V42" s="19">
        <v>3.0091487054051201E-2</v>
      </c>
      <c r="W42" s="18">
        <v>23246.568319039601</v>
      </c>
      <c r="X42" s="19">
        <v>4.5988142203704299E-2</v>
      </c>
      <c r="Y42" s="18">
        <v>52386.409059829297</v>
      </c>
      <c r="Z42" s="19">
        <v>4.6850562169388897E-2</v>
      </c>
      <c r="AA42" s="18">
        <v>13139.8135735212</v>
      </c>
      <c r="AB42" s="19">
        <v>1.04246196772881E-2</v>
      </c>
      <c r="AC42" s="18">
        <v>33048.464763143398</v>
      </c>
      <c r="AD42" s="19">
        <v>2.3197497149998199E-2</v>
      </c>
      <c r="AE42" s="18">
        <v>23691.346986432702</v>
      </c>
      <c r="AF42" s="19">
        <v>5.1433706136683197E-3</v>
      </c>
      <c r="AG42" s="18">
        <v>103499.977050068</v>
      </c>
      <c r="AH42" s="19">
        <v>1.6884293890311802E-2</v>
      </c>
      <c r="AI42" s="18">
        <v>64380.092880254502</v>
      </c>
      <c r="AJ42" s="19">
        <v>1.9492759613729801E-2</v>
      </c>
      <c r="AK42" s="18">
        <v>3901.63846606487</v>
      </c>
      <c r="AL42" s="19">
        <v>-4.4931150914463397E-2</v>
      </c>
      <c r="AM42" s="18">
        <v>41629.176168952501</v>
      </c>
      <c r="AN42" s="19">
        <v>7.7702836691755399E-3</v>
      </c>
      <c r="AO42" s="18">
        <v>5496.7332193605198</v>
      </c>
      <c r="AP42" s="19">
        <v>-1.1579219053052E-2</v>
      </c>
      <c r="AQ42" s="18">
        <v>8487.8303703600704</v>
      </c>
      <c r="AR42" s="19">
        <v>-1.02629919644802E-2</v>
      </c>
      <c r="AS42" s="18">
        <v>2007.8065469026999</v>
      </c>
      <c r="AT42" s="19">
        <v>-1.2245086113392799E-2</v>
      </c>
      <c r="AU42" s="18">
        <v>20737.277308601599</v>
      </c>
      <c r="AV42" s="19">
        <v>5.7229600784936198E-2</v>
      </c>
      <c r="AW42" s="18">
        <v>33195.718355695099</v>
      </c>
      <c r="AX42" s="19">
        <v>3.5728658118955099E-2</v>
      </c>
      <c r="AY42" s="18">
        <v>-12330.0392677812</v>
      </c>
      <c r="AZ42" s="19">
        <v>-2.2129529208190198E-3</v>
      </c>
      <c r="BA42" s="18"/>
      <c r="BB42" s="19"/>
    </row>
    <row r="43" spans="1:54" x14ac:dyDescent="0.15">
      <c r="A43" s="17">
        <v>2011</v>
      </c>
      <c r="B43" s="17"/>
      <c r="C43" s="18">
        <v>624462.329731846</v>
      </c>
      <c r="D43" s="19">
        <v>1.9687953645193299E-2</v>
      </c>
      <c r="E43" s="18">
        <v>604019.06988707499</v>
      </c>
      <c r="F43" s="19">
        <v>2.10673743628642E-2</v>
      </c>
      <c r="G43" s="18">
        <v>4627.0889970891603</v>
      </c>
      <c r="H43" s="19">
        <v>0.10213301987086899</v>
      </c>
      <c r="I43" s="18">
        <v>969.45154977960999</v>
      </c>
      <c r="J43" s="19">
        <v>-3.7580634609486502E-3</v>
      </c>
      <c r="K43" s="18">
        <v>112644.857405282</v>
      </c>
      <c r="L43" s="19">
        <v>8.8274300104409703E-2</v>
      </c>
      <c r="M43" s="18">
        <v>23575.998108919299</v>
      </c>
      <c r="N43" s="19">
        <v>0.115568950687051</v>
      </c>
      <c r="O43" s="18">
        <v>13298.8877524773</v>
      </c>
      <c r="P43" s="19">
        <v>-2.1684665446374402E-2</v>
      </c>
      <c r="Q43" s="18">
        <v>1702.5966715187201</v>
      </c>
      <c r="R43" s="19">
        <v>-1.0568336654716201E-2</v>
      </c>
      <c r="S43" s="18">
        <v>32487.378402464401</v>
      </c>
      <c r="T43" s="19">
        <v>7.6887292106209097E-3</v>
      </c>
      <c r="U43" s="18">
        <v>83210.821044720302</v>
      </c>
      <c r="V43" s="19">
        <v>-3.8013862034018499E-2</v>
      </c>
      <c r="W43" s="18">
        <v>23397.384733217699</v>
      </c>
      <c r="X43" s="19">
        <v>6.4876850685366997E-3</v>
      </c>
      <c r="Y43" s="18">
        <v>52598.622453162701</v>
      </c>
      <c r="Z43" s="19">
        <v>4.0509246031932298E-3</v>
      </c>
      <c r="AA43" s="18">
        <v>12989.691346101101</v>
      </c>
      <c r="AB43" s="19">
        <v>-1.14249891431197E-2</v>
      </c>
      <c r="AC43" s="18">
        <v>33159.074222472598</v>
      </c>
      <c r="AD43" s="19">
        <v>3.3468864627148598E-3</v>
      </c>
      <c r="AE43" s="18">
        <v>24336.905163715299</v>
      </c>
      <c r="AF43" s="19">
        <v>2.7248690319393601E-2</v>
      </c>
      <c r="AG43" s="18">
        <v>106055.970458009</v>
      </c>
      <c r="AH43" s="19">
        <v>2.4695593958485199E-2</v>
      </c>
      <c r="AI43" s="18">
        <v>65609.101724149601</v>
      </c>
      <c r="AJ43" s="19">
        <v>1.9089889264078098E-2</v>
      </c>
      <c r="AK43" s="18">
        <v>4171.6732790828401</v>
      </c>
      <c r="AL43" s="19">
        <v>6.9210618914755703E-2</v>
      </c>
      <c r="AM43" s="18">
        <v>42735.589780849397</v>
      </c>
      <c r="AN43" s="19">
        <v>2.6577840680932701E-2</v>
      </c>
      <c r="AO43" s="18">
        <v>5900.5683070509504</v>
      </c>
      <c r="AP43" s="19">
        <v>7.3468198578030303E-2</v>
      </c>
      <c r="AQ43" s="18">
        <v>8739.1325414974199</v>
      </c>
      <c r="AR43" s="19">
        <v>2.9607350780113301E-2</v>
      </c>
      <c r="AS43" s="18">
        <v>1997.80711422892</v>
      </c>
      <c r="AT43" s="19">
        <v>-4.9802769540747702E-3</v>
      </c>
      <c r="AU43" s="18">
        <v>20380.213200141901</v>
      </c>
      <c r="AV43" s="19">
        <v>-1.7218466202005199E-2</v>
      </c>
      <c r="AW43" s="18">
        <v>33494.534237661901</v>
      </c>
      <c r="AX43" s="19">
        <v>9.0016392706115892E-3</v>
      </c>
      <c r="AY43" s="18">
        <v>-13043.5706520886</v>
      </c>
      <c r="AZ43" s="19">
        <v>5.78693521416336E-2</v>
      </c>
      <c r="BA43" s="18"/>
      <c r="BB43" s="19"/>
    </row>
    <row r="44" spans="1:54" x14ac:dyDescent="0.15">
      <c r="A44" s="17">
        <v>2012</v>
      </c>
      <c r="B44" s="17"/>
      <c r="C44" s="18">
        <v>629351.34610029904</v>
      </c>
      <c r="D44" s="19">
        <v>7.8291614012202491E-3</v>
      </c>
      <c r="E44" s="18">
        <v>609612.35619913205</v>
      </c>
      <c r="F44" s="19">
        <v>9.2601154349361003E-3</v>
      </c>
      <c r="G44" s="18">
        <v>4457.1051319753296</v>
      </c>
      <c r="H44" s="19">
        <v>-3.6736675093295298E-2</v>
      </c>
      <c r="I44" s="18">
        <v>1007.49028553407</v>
      </c>
      <c r="J44" s="19">
        <v>3.9237376806615397E-2</v>
      </c>
      <c r="K44" s="18">
        <v>109730.264319443</v>
      </c>
      <c r="L44" s="19">
        <v>-2.5874177951612402E-2</v>
      </c>
      <c r="M44" s="18">
        <v>22569.5275478277</v>
      </c>
      <c r="N44" s="19">
        <v>-4.2690475136696902E-2</v>
      </c>
      <c r="O44" s="18">
        <v>14338.3662263934</v>
      </c>
      <c r="P44" s="19">
        <v>7.8162812805339502E-2</v>
      </c>
      <c r="Q44" s="18">
        <v>1611.2855357743499</v>
      </c>
      <c r="R44" s="19">
        <v>-5.3630514655543603E-2</v>
      </c>
      <c r="S44" s="18">
        <v>32872.822739179101</v>
      </c>
      <c r="T44" s="19">
        <v>1.1864433379011E-2</v>
      </c>
      <c r="U44" s="18">
        <v>85851.969977700093</v>
      </c>
      <c r="V44" s="19">
        <v>3.1740450338309002E-2</v>
      </c>
      <c r="W44" s="18">
        <v>24152.7981238436</v>
      </c>
      <c r="X44" s="19">
        <v>3.2286231954524298E-2</v>
      </c>
      <c r="Y44" s="18">
        <v>53922.683476921702</v>
      </c>
      <c r="Z44" s="19">
        <v>2.5172922065364499E-2</v>
      </c>
      <c r="AA44" s="18">
        <v>12551.258147050599</v>
      </c>
      <c r="AB44" s="19">
        <v>-3.3752395447186702E-2</v>
      </c>
      <c r="AC44" s="18">
        <v>33870.405482009599</v>
      </c>
      <c r="AD44" s="19">
        <v>2.1452084420825902E-2</v>
      </c>
      <c r="AE44" s="18">
        <v>25392.168955529502</v>
      </c>
      <c r="AF44" s="19">
        <v>4.3360640340889503E-2</v>
      </c>
      <c r="AG44" s="18">
        <v>106822.727275884</v>
      </c>
      <c r="AH44" s="19">
        <v>7.2297374166083702E-3</v>
      </c>
      <c r="AI44" s="18">
        <v>65409.174960647702</v>
      </c>
      <c r="AJ44" s="19">
        <v>-3.0472412858580898E-3</v>
      </c>
      <c r="AK44" s="18">
        <v>4104.0799837189697</v>
      </c>
      <c r="AL44" s="19">
        <v>-1.6202921667616801E-2</v>
      </c>
      <c r="AM44" s="18">
        <v>44878.672731246501</v>
      </c>
      <c r="AN44" s="19">
        <v>5.0147499107581199E-2</v>
      </c>
      <c r="AO44" s="18">
        <v>5065.9615445905501</v>
      </c>
      <c r="AP44" s="19">
        <v>-0.14144514884491399</v>
      </c>
      <c r="AQ44" s="18">
        <v>8656.1781853346602</v>
      </c>
      <c r="AR44" s="19">
        <v>-9.4922872228861994E-3</v>
      </c>
      <c r="AS44" s="18">
        <v>2059.7029330945202</v>
      </c>
      <c r="AT44" s="19">
        <v>3.09818792939325E-2</v>
      </c>
      <c r="AU44" s="18">
        <v>19737.4681549743</v>
      </c>
      <c r="AV44" s="19">
        <v>-3.15376997706317E-2</v>
      </c>
      <c r="AW44" s="18">
        <v>33797.903029755398</v>
      </c>
      <c r="AX44" s="19">
        <v>9.0572625951721407E-3</v>
      </c>
      <c r="AY44" s="18">
        <v>-14075.7978374551</v>
      </c>
      <c r="AZ44" s="19">
        <v>7.9136856992545704E-2</v>
      </c>
      <c r="BA44" s="18"/>
      <c r="BB44" s="19"/>
    </row>
    <row r="45" spans="1:54" x14ac:dyDescent="0.15">
      <c r="A45" s="17">
        <v>2013</v>
      </c>
      <c r="B45" s="17"/>
      <c r="C45" s="18">
        <v>642905.27297409798</v>
      </c>
      <c r="D45" s="19">
        <v>2.1536343662064601E-2</v>
      </c>
      <c r="E45" s="18">
        <v>622966.90153284697</v>
      </c>
      <c r="F45" s="19">
        <v>2.19066185222676E-2</v>
      </c>
      <c r="G45" s="18">
        <v>4163.8861825331196</v>
      </c>
      <c r="H45" s="19">
        <v>-6.5786859578127105E-2</v>
      </c>
      <c r="I45" s="18">
        <v>1038.0401809152099</v>
      </c>
      <c r="J45" s="19">
        <v>3.0322769181784701E-2</v>
      </c>
      <c r="K45" s="18">
        <v>112123.316064156</v>
      </c>
      <c r="L45" s="19">
        <v>2.1808493395641899E-2</v>
      </c>
      <c r="M45" s="18">
        <v>24240.1899421567</v>
      </c>
      <c r="N45" s="19">
        <v>7.4022922756743506E-2</v>
      </c>
      <c r="O45" s="18">
        <v>14322.489429765001</v>
      </c>
      <c r="P45" s="19">
        <v>-1.1072946790221499E-3</v>
      </c>
      <c r="Q45" s="18">
        <v>1778.0809873411499</v>
      </c>
      <c r="R45" s="19">
        <v>0.103517004195434</v>
      </c>
      <c r="S45" s="18">
        <v>33549.175966348499</v>
      </c>
      <c r="T45" s="19">
        <v>2.0574844835678199E-2</v>
      </c>
      <c r="U45" s="18">
        <v>87444.254220626797</v>
      </c>
      <c r="V45" s="19">
        <v>1.8546857379513299E-2</v>
      </c>
      <c r="W45" s="18">
        <v>24785.061728762299</v>
      </c>
      <c r="X45" s="19">
        <v>2.6177654517571401E-2</v>
      </c>
      <c r="Y45" s="18">
        <v>53536.847488392697</v>
      </c>
      <c r="Z45" s="19">
        <v>-7.1553558474911601E-3</v>
      </c>
      <c r="AA45" s="18">
        <v>12792.6896811517</v>
      </c>
      <c r="AB45" s="19">
        <v>1.9235644050380502E-2</v>
      </c>
      <c r="AC45" s="18">
        <v>36420.089147431703</v>
      </c>
      <c r="AD45" s="19">
        <v>7.5277624496596696E-2</v>
      </c>
      <c r="AE45" s="18">
        <v>27100.2824983176</v>
      </c>
      <c r="AF45" s="19">
        <v>6.7269304397729698E-2</v>
      </c>
      <c r="AG45" s="18">
        <v>108242.353207835</v>
      </c>
      <c r="AH45" s="19">
        <v>1.32895495944849E-2</v>
      </c>
      <c r="AI45" s="18">
        <v>66364.601865486096</v>
      </c>
      <c r="AJ45" s="19">
        <v>1.46069248758021E-2</v>
      </c>
      <c r="AK45" s="18">
        <v>4138.0685507652997</v>
      </c>
      <c r="AL45" s="19">
        <v>8.2816531795588694E-3</v>
      </c>
      <c r="AM45" s="18">
        <v>46325.483196330402</v>
      </c>
      <c r="AN45" s="19">
        <v>3.22382632335865E-2</v>
      </c>
      <c r="AO45" s="18">
        <v>5240.7818902688095</v>
      </c>
      <c r="AP45" s="19">
        <v>3.4508818146266697E-2</v>
      </c>
      <c r="AQ45" s="18">
        <v>8860.3977370065095</v>
      </c>
      <c r="AR45" s="19">
        <v>2.3592346102329301E-2</v>
      </c>
      <c r="AS45" s="18">
        <v>2016.3130749905299</v>
      </c>
      <c r="AT45" s="19">
        <v>-2.1066075795115199E-2</v>
      </c>
      <c r="AU45" s="18">
        <v>19947.202203393299</v>
      </c>
      <c r="AV45" s="19">
        <v>1.0626188058779899E-2</v>
      </c>
      <c r="AW45" s="18">
        <v>34016.8030959764</v>
      </c>
      <c r="AX45" s="19">
        <v>6.4767351402918996E-3</v>
      </c>
      <c r="AY45" s="18">
        <v>-14079.262287679099</v>
      </c>
      <c r="AZ45" s="19">
        <v>2.4612816012314898E-4</v>
      </c>
      <c r="BA45" s="18"/>
      <c r="BB45" s="19"/>
    </row>
    <row r="46" spans="1:54" x14ac:dyDescent="0.15">
      <c r="A46" s="17">
        <v>2014</v>
      </c>
      <c r="B46" s="17"/>
      <c r="C46" s="18">
        <v>657084.83976226998</v>
      </c>
      <c r="D46" s="19">
        <v>2.2055452621467998E-2</v>
      </c>
      <c r="E46" s="18">
        <v>636570.143201584</v>
      </c>
      <c r="F46" s="19">
        <v>2.18362189632639E-2</v>
      </c>
      <c r="G46" s="18">
        <v>4620.5602382318502</v>
      </c>
      <c r="H46" s="19">
        <v>0.109674961245196</v>
      </c>
      <c r="I46" s="18">
        <v>967.09682747363001</v>
      </c>
      <c r="J46" s="19">
        <v>-6.83435523459517E-2</v>
      </c>
      <c r="K46" s="18">
        <v>113663.046570933</v>
      </c>
      <c r="L46" s="19">
        <v>1.3732473858483399E-2</v>
      </c>
      <c r="M46" s="18">
        <v>24883.188298152301</v>
      </c>
      <c r="N46" s="19">
        <v>2.65261269622852E-2</v>
      </c>
      <c r="O46" s="18">
        <v>11957.9377039588</v>
      </c>
      <c r="P46" s="19">
        <v>-0.16509362687273199</v>
      </c>
      <c r="Q46" s="18">
        <v>1916.8626547884501</v>
      </c>
      <c r="R46" s="19">
        <v>7.8051375857084396E-2</v>
      </c>
      <c r="S46" s="18">
        <v>34096.9139842308</v>
      </c>
      <c r="T46" s="19">
        <v>1.6326422396534899E-2</v>
      </c>
      <c r="U46" s="18">
        <v>91130.653991411498</v>
      </c>
      <c r="V46" s="19">
        <v>4.2157141182583603E-2</v>
      </c>
      <c r="W46" s="18">
        <v>25244.751560005101</v>
      </c>
      <c r="X46" s="19">
        <v>1.8547052102329702E-2</v>
      </c>
      <c r="Y46" s="18">
        <v>54910.132850791699</v>
      </c>
      <c r="Z46" s="19">
        <v>2.5651218307105799E-2</v>
      </c>
      <c r="AA46" s="18">
        <v>12811.444792717901</v>
      </c>
      <c r="AB46" s="19">
        <v>1.4660803969810401E-3</v>
      </c>
      <c r="AC46" s="18">
        <v>36205.9331316237</v>
      </c>
      <c r="AD46" s="19">
        <v>-5.8801617684448599E-3</v>
      </c>
      <c r="AE46" s="18">
        <v>28344.3372571578</v>
      </c>
      <c r="AF46" s="19">
        <v>4.5905601128602098E-2</v>
      </c>
      <c r="AG46" s="18">
        <v>111244.649671925</v>
      </c>
      <c r="AH46" s="19">
        <v>2.77367996455633E-2</v>
      </c>
      <c r="AI46" s="18">
        <v>67630.105681267203</v>
      </c>
      <c r="AJ46" s="19">
        <v>1.90689581525125E-2</v>
      </c>
      <c r="AK46" s="18">
        <v>4187.3527757964903</v>
      </c>
      <c r="AL46" s="19">
        <v>1.19099585776739E-2</v>
      </c>
      <c r="AM46" s="18">
        <v>47772.231556884297</v>
      </c>
      <c r="AN46" s="19">
        <v>3.1230075991274E-2</v>
      </c>
      <c r="AO46" s="18">
        <v>5727.6051834723803</v>
      </c>
      <c r="AP46" s="19">
        <v>9.2891347779138406E-2</v>
      </c>
      <c r="AQ46" s="18">
        <v>8752.5389045053107</v>
      </c>
      <c r="AR46" s="19">
        <v>-1.21731366584951E-2</v>
      </c>
      <c r="AS46" s="18">
        <v>2103.81384902844</v>
      </c>
      <c r="AT46" s="19">
        <v>4.3396422471902597E-2</v>
      </c>
      <c r="AU46" s="18">
        <v>20517.567094243801</v>
      </c>
      <c r="AV46" s="19">
        <v>2.85937288364932E-2</v>
      </c>
      <c r="AW46" s="18">
        <v>34590.022671768602</v>
      </c>
      <c r="AX46" s="19">
        <v>1.6851071341857302E-2</v>
      </c>
      <c r="AY46" s="18">
        <v>-14067.922027725201</v>
      </c>
      <c r="AZ46" s="19">
        <v>-8.0545839136914E-4</v>
      </c>
      <c r="BA46" s="18"/>
      <c r="BB46" s="19"/>
    </row>
    <row r="47" spans="1:54" x14ac:dyDescent="0.15">
      <c r="A47" s="17">
        <v>2015</v>
      </c>
      <c r="B47" s="17"/>
      <c r="C47" s="18">
        <v>668981.83292867697</v>
      </c>
      <c r="D47" s="19">
        <v>1.81057185411726E-2</v>
      </c>
      <c r="E47" s="18">
        <v>648001.65447634703</v>
      </c>
      <c r="F47" s="19">
        <v>1.79579758756334E-2</v>
      </c>
      <c r="G47" s="18">
        <v>4184.7008953914701</v>
      </c>
      <c r="H47" s="19">
        <v>-9.43304102463495E-2</v>
      </c>
      <c r="I47" s="18">
        <v>826.32150675971297</v>
      </c>
      <c r="J47" s="19">
        <v>-0.14556486663457199</v>
      </c>
      <c r="K47" s="18">
        <v>114353.72895083499</v>
      </c>
      <c r="L47" s="19">
        <v>6.07657810289441E-3</v>
      </c>
      <c r="M47" s="18">
        <v>30180.954193905902</v>
      </c>
      <c r="N47" s="19">
        <v>0.212905429652961</v>
      </c>
      <c r="O47" s="18">
        <v>10514.098039587099</v>
      </c>
      <c r="P47" s="19">
        <v>-0.120743200049761</v>
      </c>
      <c r="Q47" s="18">
        <v>2282.3287616742</v>
      </c>
      <c r="R47" s="19">
        <v>0.190658473090284</v>
      </c>
      <c r="S47" s="18">
        <v>33688.588036551599</v>
      </c>
      <c r="T47" s="19">
        <v>-1.1975451733491699E-2</v>
      </c>
      <c r="U47" s="18">
        <v>100053.766922824</v>
      </c>
      <c r="V47" s="19">
        <v>9.79156029348036E-2</v>
      </c>
      <c r="W47" s="18">
        <v>25471.744255605201</v>
      </c>
      <c r="X47" s="19">
        <v>8.9916787281731896E-3</v>
      </c>
      <c r="Y47" s="18">
        <v>54741.932098675497</v>
      </c>
      <c r="Z47" s="19">
        <v>-3.06320060403509E-3</v>
      </c>
      <c r="AA47" s="18">
        <v>12377.8897461993</v>
      </c>
      <c r="AB47" s="19">
        <v>-3.3841229738978101E-2</v>
      </c>
      <c r="AC47" s="18">
        <v>36076.662672372397</v>
      </c>
      <c r="AD47" s="19">
        <v>-3.5704219742468402E-3</v>
      </c>
      <c r="AE47" s="18">
        <v>29988.416424806201</v>
      </c>
      <c r="AF47" s="19">
        <v>5.8003796410276601E-2</v>
      </c>
      <c r="AG47" s="18">
        <v>112237.086674865</v>
      </c>
      <c r="AH47" s="19">
        <v>8.9212110952463508E-3</v>
      </c>
      <c r="AI47" s="18">
        <v>68042.038329670002</v>
      </c>
      <c r="AJ47" s="19">
        <v>6.0909656173566704E-3</v>
      </c>
      <c r="AK47" s="18">
        <v>4111.0477605993901</v>
      </c>
      <c r="AL47" s="19">
        <v>-1.8222733856615402E-2</v>
      </c>
      <c r="AM47" s="18">
        <v>48878.950243920197</v>
      </c>
      <c r="AN47" s="19">
        <v>2.3166568756958699E-2</v>
      </c>
      <c r="AO47" s="18">
        <v>4803.7300909028199</v>
      </c>
      <c r="AP47" s="19">
        <v>-0.161302160846474</v>
      </c>
      <c r="AQ47" s="18">
        <v>8675.1744791197507</v>
      </c>
      <c r="AR47" s="19">
        <v>-8.8390838623670902E-3</v>
      </c>
      <c r="AS47" s="18">
        <v>2165.1928415943398</v>
      </c>
      <c r="AT47" s="19">
        <v>2.9175106245376899E-2</v>
      </c>
      <c r="AU47" s="18">
        <v>20980.178452330001</v>
      </c>
      <c r="AV47" s="19">
        <v>2.2547086404605999E-2</v>
      </c>
      <c r="AW47" s="18">
        <v>35548.314277400001</v>
      </c>
      <c r="AX47" s="19">
        <v>2.7704278043550599E-2</v>
      </c>
      <c r="AY47" s="18">
        <v>-14568.13582507</v>
      </c>
      <c r="AZ47" s="19">
        <v>3.5557049318227098E-2</v>
      </c>
      <c r="BA47" s="18"/>
      <c r="BB47" s="19"/>
    </row>
    <row r="48" spans="1:54" x14ac:dyDescent="0.15">
      <c r="A48" s="17">
        <v>2016</v>
      </c>
      <c r="B48" s="17"/>
      <c r="C48" s="18">
        <v>680616.34976019105</v>
      </c>
      <c r="D48" s="19">
        <v>1.7391379345206098E-2</v>
      </c>
      <c r="E48" s="18">
        <v>659325.18993965804</v>
      </c>
      <c r="F48" s="19">
        <v>1.7474547148280901E-2</v>
      </c>
      <c r="G48" s="18">
        <v>4224.0073449928204</v>
      </c>
      <c r="H48" s="19">
        <v>9.3928934430271803E-3</v>
      </c>
      <c r="I48" s="18">
        <v>851.39434818319705</v>
      </c>
      <c r="J48" s="19">
        <v>3.0342719169688798E-2</v>
      </c>
      <c r="K48" s="18">
        <v>118895.261384014</v>
      </c>
      <c r="L48" s="19">
        <v>3.97147734039505E-2</v>
      </c>
      <c r="M48" s="18">
        <v>35539.663937621102</v>
      </c>
      <c r="N48" s="19">
        <v>0.17755269463273801</v>
      </c>
      <c r="O48" s="18">
        <v>8594.6385956445502</v>
      </c>
      <c r="P48" s="19">
        <v>-0.182560542684261</v>
      </c>
      <c r="Q48" s="18">
        <v>2319.0704249998798</v>
      </c>
      <c r="R48" s="19">
        <v>1.60983220045521E-2</v>
      </c>
      <c r="S48" s="18">
        <v>34053.994878072997</v>
      </c>
      <c r="T48" s="19">
        <v>1.0846606011655701E-2</v>
      </c>
      <c r="U48" s="18">
        <v>103805.927474579</v>
      </c>
      <c r="V48" s="19">
        <v>3.7501442146097498E-2</v>
      </c>
      <c r="W48" s="18">
        <v>25431.1075248655</v>
      </c>
      <c r="X48" s="19">
        <v>-1.59536505752722E-3</v>
      </c>
      <c r="Y48" s="18">
        <v>55287.206150701597</v>
      </c>
      <c r="Z48" s="19">
        <v>9.9608112304696607E-3</v>
      </c>
      <c r="AA48" s="18">
        <v>12359.6423018565</v>
      </c>
      <c r="AB48" s="19">
        <v>-1.4741967101786801E-3</v>
      </c>
      <c r="AC48" s="18">
        <v>36165.122851402601</v>
      </c>
      <c r="AD48" s="19">
        <v>2.4520056035553001E-3</v>
      </c>
      <c r="AE48" s="18">
        <v>31130.451227919901</v>
      </c>
      <c r="AF48" s="19">
        <v>3.8082531165901198E-2</v>
      </c>
      <c r="AG48" s="18">
        <v>111924.244194667</v>
      </c>
      <c r="AH48" s="19">
        <v>-2.7873360710461998E-3</v>
      </c>
      <c r="AI48" s="18">
        <v>68180.858781340197</v>
      </c>
      <c r="AJ48" s="19">
        <v>2.0402159470533899E-3</v>
      </c>
      <c r="AK48" s="18">
        <v>4093.5084655563401</v>
      </c>
      <c r="AL48" s="19">
        <v>-4.2663807536239603E-3</v>
      </c>
      <c r="AM48" s="18">
        <v>51263.1594004691</v>
      </c>
      <c r="AN48" s="19">
        <v>4.8777830633657301E-2</v>
      </c>
      <c r="AO48" s="18">
        <v>5334.0394051821004</v>
      </c>
      <c r="AP48" s="19">
        <v>0.11039531868861099</v>
      </c>
      <c r="AQ48" s="18">
        <v>8605.0633353130506</v>
      </c>
      <c r="AR48" s="19">
        <v>-8.0818136828773E-3</v>
      </c>
      <c r="AS48" s="18">
        <v>2237.5993747633702</v>
      </c>
      <c r="AT48" s="19">
        <v>3.3441147494148303E-2</v>
      </c>
      <c r="AU48" s="18">
        <v>21291.159820532899</v>
      </c>
      <c r="AV48" s="19">
        <v>1.48226274104153E-2</v>
      </c>
      <c r="AW48" s="18">
        <v>36275.561173161303</v>
      </c>
      <c r="AX48" s="19">
        <v>2.0457985435997399E-2</v>
      </c>
      <c r="AY48" s="18">
        <v>-14984.4013526284</v>
      </c>
      <c r="AZ48" s="19">
        <v>2.8573698965797398E-2</v>
      </c>
      <c r="BA48" s="18"/>
      <c r="BB48" s="19"/>
    </row>
    <row r="49" spans="1:54" x14ac:dyDescent="0.15">
      <c r="A49" s="17">
        <v>2017</v>
      </c>
      <c r="B49" s="17"/>
      <c r="C49" s="18">
        <v>692243.718938426</v>
      </c>
      <c r="D49" s="19">
        <v>1.7083587813211201E-2</v>
      </c>
      <c r="E49" s="18">
        <v>670684.97015893203</v>
      </c>
      <c r="F49" s="19">
        <v>1.7229404234220001E-2</v>
      </c>
      <c r="G49" s="18">
        <v>4092.0407293035901</v>
      </c>
      <c r="H49" s="19">
        <v>-3.12420421914434E-2</v>
      </c>
      <c r="I49" s="18">
        <v>896.33417340130597</v>
      </c>
      <c r="J49" s="19">
        <v>5.2783795563133201E-2</v>
      </c>
      <c r="K49" s="18">
        <v>124975.353777546</v>
      </c>
      <c r="L49" s="19">
        <v>5.11382230271979E-2</v>
      </c>
      <c r="M49" s="18">
        <v>40417.047076511197</v>
      </c>
      <c r="N49" s="19">
        <v>0.137237739429691</v>
      </c>
      <c r="O49" s="18">
        <v>9649.2598886113992</v>
      </c>
      <c r="P49" s="19">
        <v>0.12270688071762401</v>
      </c>
      <c r="Q49" s="18">
        <v>2008.05142457323</v>
      </c>
      <c r="R49" s="19">
        <v>-0.134113650484187</v>
      </c>
      <c r="S49" s="18">
        <v>34308.716153386304</v>
      </c>
      <c r="T49" s="19">
        <v>7.4799234634674904E-3</v>
      </c>
      <c r="U49" s="18">
        <v>101698.302705504</v>
      </c>
      <c r="V49" s="19">
        <v>-2.0303510795090698E-2</v>
      </c>
      <c r="W49" s="18">
        <v>25178.2253336293</v>
      </c>
      <c r="X49" s="19">
        <v>-9.9438135358040896E-3</v>
      </c>
      <c r="Y49" s="18">
        <v>56243.1047377906</v>
      </c>
      <c r="Z49" s="19">
        <v>1.7289688766030799E-2</v>
      </c>
      <c r="AA49" s="18">
        <v>12629.1045353805</v>
      </c>
      <c r="AB49" s="19">
        <v>2.1801782522745401E-2</v>
      </c>
      <c r="AC49" s="18">
        <v>35719.549946972002</v>
      </c>
      <c r="AD49" s="19">
        <v>-1.23205140560824E-2</v>
      </c>
      <c r="AE49" s="18">
        <v>32439.3367413259</v>
      </c>
      <c r="AF49" s="19">
        <v>4.2045182828319899E-2</v>
      </c>
      <c r="AG49" s="18">
        <v>113083.440347367</v>
      </c>
      <c r="AH49" s="19">
        <v>1.0356971012320099E-2</v>
      </c>
      <c r="AI49" s="18">
        <v>68854.147501174506</v>
      </c>
      <c r="AJ49" s="19">
        <v>9.8750401779710301E-3</v>
      </c>
      <c r="AK49" s="18">
        <v>4121.5066144130997</v>
      </c>
      <c r="AL49" s="19">
        <v>6.8396460132771298E-3</v>
      </c>
      <c r="AM49" s="18">
        <v>53113.344462672198</v>
      </c>
      <c r="AN49" s="19">
        <v>3.6091904670748201E-2</v>
      </c>
      <c r="AO49" s="18">
        <v>5778.0842237286097</v>
      </c>
      <c r="AP49" s="19">
        <v>8.3247382483734506E-2</v>
      </c>
      <c r="AQ49" s="18">
        <v>8742.1225700691994</v>
      </c>
      <c r="AR49" s="19">
        <v>1.5927742703959899E-2</v>
      </c>
      <c r="AS49" s="18">
        <v>2256.98725649771</v>
      </c>
      <c r="AT49" s="19">
        <v>8.6645902537356694E-3</v>
      </c>
      <c r="AU49" s="18">
        <v>21554.490385873702</v>
      </c>
      <c r="AV49" s="19">
        <v>1.23680704837359E-2</v>
      </c>
      <c r="AW49" s="18">
        <v>36957.387384757298</v>
      </c>
      <c r="AX49" s="19">
        <v>1.8795745387405499E-2</v>
      </c>
      <c r="AY49" s="18">
        <v>-15397.0481518775</v>
      </c>
      <c r="AZ49" s="19">
        <v>2.75384240943812E-2</v>
      </c>
      <c r="BA49" s="18"/>
      <c r="BB49" s="19"/>
    </row>
    <row r="50" spans="1:54" x14ac:dyDescent="0.15">
      <c r="A50" s="17">
        <v>2018</v>
      </c>
      <c r="B50" s="17"/>
      <c r="C50" s="18">
        <v>709550.38157835405</v>
      </c>
      <c r="D50" s="19">
        <v>2.50008229276069E-2</v>
      </c>
      <c r="E50" s="18">
        <v>688303.031556834</v>
      </c>
      <c r="F50" s="19">
        <v>2.6268758331839899E-2</v>
      </c>
      <c r="G50" s="18">
        <v>4440.7446828655002</v>
      </c>
      <c r="H50" s="19">
        <v>8.5215171751542806E-2</v>
      </c>
      <c r="I50" s="18">
        <v>1020.08040670517</v>
      </c>
      <c r="J50" s="19">
        <v>0.13805814502674399</v>
      </c>
      <c r="K50" s="18">
        <v>131590.263334741</v>
      </c>
      <c r="L50" s="19">
        <v>5.2929712597327802E-2</v>
      </c>
      <c r="M50" s="18">
        <v>45472.728235256203</v>
      </c>
      <c r="N50" s="19">
        <v>0.12508784100863299</v>
      </c>
      <c r="O50" s="18">
        <v>11267.3989276436</v>
      </c>
      <c r="P50" s="19">
        <v>0.16769566347177201</v>
      </c>
      <c r="Q50" s="18">
        <v>2114.0164057157299</v>
      </c>
      <c r="R50" s="19">
        <v>5.27700535184343E-2</v>
      </c>
      <c r="S50" s="18">
        <v>35468.344023662401</v>
      </c>
      <c r="T50" s="19">
        <v>3.3799803673550698E-2</v>
      </c>
      <c r="U50" s="18">
        <v>99086.908385714094</v>
      </c>
      <c r="V50" s="19">
        <v>-2.5677855483510401E-2</v>
      </c>
      <c r="W50" s="18">
        <v>24867.843932669199</v>
      </c>
      <c r="X50" s="19">
        <v>-1.23273740244733E-2</v>
      </c>
      <c r="Y50" s="18">
        <v>58159.943689478503</v>
      </c>
      <c r="Z50" s="19">
        <v>3.4081314689584398E-2</v>
      </c>
      <c r="AA50" s="18">
        <v>13185.121544764201</v>
      </c>
      <c r="AB50" s="19">
        <v>4.4026637662711199E-2</v>
      </c>
      <c r="AC50" s="18">
        <v>36829.772887850399</v>
      </c>
      <c r="AD50" s="19">
        <v>3.10816609539213E-2</v>
      </c>
      <c r="AE50" s="18">
        <v>32723.302952112099</v>
      </c>
      <c r="AF50" s="19">
        <v>8.7537613068533505E-3</v>
      </c>
      <c r="AG50" s="18">
        <v>117874.154608861</v>
      </c>
      <c r="AH50" s="19">
        <v>4.2364419111922999E-2</v>
      </c>
      <c r="AI50" s="18">
        <v>69179.676554519494</v>
      </c>
      <c r="AJ50" s="19">
        <v>4.72780602416778E-3</v>
      </c>
      <c r="AK50" s="18">
        <v>4140.4588776288001</v>
      </c>
      <c r="AL50" s="19">
        <v>4.5983823365522997E-3</v>
      </c>
      <c r="AM50" s="18">
        <v>54304.075776698999</v>
      </c>
      <c r="AN50" s="19">
        <v>2.2418684533481701E-2</v>
      </c>
      <c r="AO50" s="18">
        <v>5602.6283104432796</v>
      </c>
      <c r="AP50" s="19">
        <v>-3.0365759046015701E-2</v>
      </c>
      <c r="AQ50" s="18">
        <v>9065.1105923218402</v>
      </c>
      <c r="AR50" s="19">
        <v>3.6946178649847498E-2</v>
      </c>
      <c r="AS50" s="18">
        <v>2386.5821165817902</v>
      </c>
      <c r="AT50" s="19">
        <v>5.74194026621044E-2</v>
      </c>
      <c r="AU50" s="18">
        <v>21226.382603692899</v>
      </c>
      <c r="AV50" s="19">
        <v>-1.5222247258318101E-2</v>
      </c>
      <c r="AW50" s="18">
        <v>36976.017039737199</v>
      </c>
      <c r="AX50" s="19">
        <v>5.0408473916041497E-4</v>
      </c>
      <c r="AY50" s="18">
        <v>-15736.348982784401</v>
      </c>
      <c r="AZ50" s="19">
        <v>2.20367454566626E-2</v>
      </c>
      <c r="BA50" s="18"/>
      <c r="BB50" s="19"/>
    </row>
    <row r="51" spans="1:54" x14ac:dyDescent="0.15">
      <c r="A51" s="17">
        <v>2019</v>
      </c>
      <c r="B51" s="17"/>
      <c r="C51" s="18">
        <v>719851.40813326498</v>
      </c>
      <c r="D51" s="19">
        <v>1.4517681650733499E-2</v>
      </c>
      <c r="E51" s="18">
        <v>698787.02856831404</v>
      </c>
      <c r="F51" s="19">
        <v>1.52316589217489E-2</v>
      </c>
      <c r="G51" s="18">
        <v>4271.4657433904604</v>
      </c>
      <c r="H51" s="19">
        <v>-3.8119493815576798E-2</v>
      </c>
      <c r="I51" s="18">
        <v>1003.14140870571</v>
      </c>
      <c r="J51" s="19">
        <v>-1.6605551766426401E-2</v>
      </c>
      <c r="K51" s="18">
        <v>135761.14451737501</v>
      </c>
      <c r="L51" s="19">
        <v>3.16959710919031E-2</v>
      </c>
      <c r="M51" s="18">
        <v>50503.711958925604</v>
      </c>
      <c r="N51" s="19">
        <v>0.110637384624059</v>
      </c>
      <c r="O51" s="18">
        <v>11700.1497821622</v>
      </c>
      <c r="P51" s="19">
        <v>3.8407342927819603E-2</v>
      </c>
      <c r="Q51" s="18">
        <v>2155.7737169842399</v>
      </c>
      <c r="R51" s="19">
        <v>1.97525956542275E-2</v>
      </c>
      <c r="S51" s="18">
        <v>35693.026140487098</v>
      </c>
      <c r="T51" s="19">
        <v>6.3347224971887998E-3</v>
      </c>
      <c r="U51" s="18">
        <v>97067.600188533906</v>
      </c>
      <c r="V51" s="19">
        <v>-2.03791623946902E-2</v>
      </c>
      <c r="W51" s="18">
        <v>25234.1627015212</v>
      </c>
      <c r="X51" s="19">
        <v>1.47306203884772E-2</v>
      </c>
      <c r="Y51" s="18">
        <v>59451.477240349202</v>
      </c>
      <c r="Z51" s="19">
        <v>2.22065818661434E-2</v>
      </c>
      <c r="AA51" s="18">
        <v>13374.4554815376</v>
      </c>
      <c r="AB51" s="19">
        <v>1.43596656375597E-2</v>
      </c>
      <c r="AC51" s="18">
        <v>38044.726849370702</v>
      </c>
      <c r="AD51" s="19">
        <v>3.2988364202512603E-2</v>
      </c>
      <c r="AE51" s="18">
        <v>32779.865560272701</v>
      </c>
      <c r="AF51" s="19">
        <v>1.7285115822009999E-3</v>
      </c>
      <c r="AG51" s="18">
        <v>119703.60434500899</v>
      </c>
      <c r="AH51" s="19">
        <v>1.5520363579434499E-2</v>
      </c>
      <c r="AI51" s="18">
        <v>69946.119314673502</v>
      </c>
      <c r="AJ51" s="19">
        <v>1.10790162418581E-2</v>
      </c>
      <c r="AK51" s="18">
        <v>4103.1876706850499</v>
      </c>
      <c r="AL51" s="19">
        <v>-9.0017092417290501E-3</v>
      </c>
      <c r="AM51" s="18">
        <v>56782.311351368102</v>
      </c>
      <c r="AN51" s="19">
        <v>4.5636272033423998E-2</v>
      </c>
      <c r="AO51" s="18">
        <v>5740.3292709869102</v>
      </c>
      <c r="AP51" s="19">
        <v>2.4577921809832801E-2</v>
      </c>
      <c r="AQ51" s="18">
        <v>9314.7420976131107</v>
      </c>
      <c r="AR51" s="19">
        <v>2.7537612779121801E-2</v>
      </c>
      <c r="AS51" s="18">
        <v>2387.5292895876601</v>
      </c>
      <c r="AT51" s="19">
        <v>3.96874257662772E-4</v>
      </c>
      <c r="AU51" s="18">
        <v>21022.3917376625</v>
      </c>
      <c r="AV51" s="19">
        <v>-9.6102510653397494E-3</v>
      </c>
      <c r="AW51" s="18">
        <v>37007.173404520698</v>
      </c>
      <c r="AX51" s="19">
        <v>8.4261008290886796E-4</v>
      </c>
      <c r="AY51" s="18">
        <v>-15962.8457201403</v>
      </c>
      <c r="AZ51" s="19">
        <v>1.43932202827788E-2</v>
      </c>
      <c r="BA51" s="18"/>
      <c r="BB51" s="19"/>
    </row>
    <row r="52" spans="1:54" x14ac:dyDescent="0.15">
      <c r="A52" s="17">
        <v>2020</v>
      </c>
      <c r="B52" s="17"/>
      <c r="C52" s="18">
        <v>704864.07466345897</v>
      </c>
      <c r="D52" s="19">
        <v>-2.0820037719551002E-2</v>
      </c>
      <c r="E52" s="18">
        <v>684890.93615203095</v>
      </c>
      <c r="F52" s="19">
        <v>-1.98860194138877E-2</v>
      </c>
      <c r="G52" s="18">
        <v>4226.0243548680901</v>
      </c>
      <c r="H52" s="19">
        <v>-1.06383595824641E-2</v>
      </c>
      <c r="I52" s="18">
        <v>996.43444339846599</v>
      </c>
      <c r="J52" s="19">
        <v>-6.6859619681113296E-3</v>
      </c>
      <c r="K52" s="18">
        <v>130757.767685784</v>
      </c>
      <c r="L52" s="19">
        <v>-3.6854262310310297E-2</v>
      </c>
      <c r="M52" s="18">
        <v>53211.4038507968</v>
      </c>
      <c r="N52" s="19">
        <v>5.3613720394916103E-2</v>
      </c>
      <c r="O52" s="18">
        <v>10213.405851425299</v>
      </c>
      <c r="P52" s="19">
        <v>-0.127070504089067</v>
      </c>
      <c r="Q52" s="18">
        <v>2264.4149728177799</v>
      </c>
      <c r="R52" s="19">
        <v>5.0395482131364397E-2</v>
      </c>
      <c r="S52" s="18">
        <v>35003.218982943697</v>
      </c>
      <c r="T52" s="19">
        <v>-1.93261046241445E-2</v>
      </c>
      <c r="U52" s="18">
        <v>97713.114686057801</v>
      </c>
      <c r="V52" s="19">
        <v>6.65015408097136E-3</v>
      </c>
      <c r="W52" s="18">
        <v>25030.990361853201</v>
      </c>
      <c r="X52" s="19">
        <v>-8.0514793405772594E-3</v>
      </c>
      <c r="Y52" s="18">
        <v>54389.493282834199</v>
      </c>
      <c r="Z52" s="19">
        <v>-8.5144796941722903E-2</v>
      </c>
      <c r="AA52" s="18">
        <v>7871.2590098764103</v>
      </c>
      <c r="AB52" s="19">
        <v>-0.41147069346172099</v>
      </c>
      <c r="AC52" s="18">
        <v>41557.5068061563</v>
      </c>
      <c r="AD52" s="19">
        <v>9.2332899923127196E-2</v>
      </c>
      <c r="AE52" s="18">
        <v>33472.180084821601</v>
      </c>
      <c r="AF52" s="19">
        <v>2.11201148240199E-2</v>
      </c>
      <c r="AG52" s="18">
        <v>119336.220324578</v>
      </c>
      <c r="AH52" s="19">
        <v>-3.0691141043023302E-3</v>
      </c>
      <c r="AI52" s="18">
        <v>71641.214456384201</v>
      </c>
      <c r="AJ52" s="19">
        <v>2.4234298604684401E-2</v>
      </c>
      <c r="AK52" s="18">
        <v>3637.9609703460601</v>
      </c>
      <c r="AL52" s="19">
        <v>-0.11338177477544401</v>
      </c>
      <c r="AM52" s="18">
        <v>57020.017345099499</v>
      </c>
      <c r="AN52" s="19">
        <v>4.1862683655209398E-3</v>
      </c>
      <c r="AO52" s="18">
        <v>4460.6699789382401</v>
      </c>
      <c r="AP52" s="19">
        <v>-0.22292437099669499</v>
      </c>
      <c r="AQ52" s="18">
        <v>8497.8922071770994</v>
      </c>
      <c r="AR52" s="19">
        <v>-8.7694311004630501E-2</v>
      </c>
      <c r="AS52" s="18">
        <v>2024.7724937866701</v>
      </c>
      <c r="AT52" s="19">
        <v>-0.151938155223068</v>
      </c>
      <c r="AU52" s="18">
        <v>19894.391307720201</v>
      </c>
      <c r="AV52" s="19">
        <v>-5.3657093066220699E-2</v>
      </c>
      <c r="AW52" s="18">
        <v>36474.508440188802</v>
      </c>
      <c r="AX52" s="19">
        <v>-1.43935598244532E-2</v>
      </c>
      <c r="AY52" s="18">
        <v>-16508.186809387302</v>
      </c>
      <c r="AZ52" s="19">
        <v>3.41631497796753E-2</v>
      </c>
      <c r="BA52" s="18"/>
      <c r="BB52" s="19"/>
    </row>
    <row r="53" spans="1:54" x14ac:dyDescent="0.15">
      <c r="A53" s="17">
        <v>2021</v>
      </c>
      <c r="B53" s="17"/>
      <c r="C53" s="18">
        <v>741977.90279282106</v>
      </c>
      <c r="D53" s="19">
        <v>5.26538796108778E-2</v>
      </c>
      <c r="E53" s="18">
        <v>720884.34037819004</v>
      </c>
      <c r="F53" s="19">
        <v>5.2553483082113502E-2</v>
      </c>
      <c r="G53" s="18">
        <v>3926.2271681796901</v>
      </c>
      <c r="H53" s="19">
        <v>-7.0940714372138405E-2</v>
      </c>
      <c r="I53" s="18">
        <v>1092.55752683164</v>
      </c>
      <c r="J53" s="19">
        <v>9.6467042132078601E-2</v>
      </c>
      <c r="K53" s="18">
        <v>156783.12095778499</v>
      </c>
      <c r="L53" s="19">
        <v>0.199034854545249</v>
      </c>
      <c r="M53" s="18">
        <v>69016.087757470406</v>
      </c>
      <c r="N53" s="19">
        <v>0.297016856593175</v>
      </c>
      <c r="O53" s="18">
        <v>8834.9107151117696</v>
      </c>
      <c r="P53" s="19">
        <v>-0.13496919209580999</v>
      </c>
      <c r="Q53" s="18">
        <v>2148.3685376817398</v>
      </c>
      <c r="R53" s="19">
        <v>-5.1247866017963301E-2</v>
      </c>
      <c r="S53" s="18">
        <v>35943.837846286297</v>
      </c>
      <c r="T53" s="19">
        <v>2.6872353191314199E-2</v>
      </c>
      <c r="U53" s="18">
        <v>92019.725478139895</v>
      </c>
      <c r="V53" s="19">
        <v>-5.8266377304726197E-2</v>
      </c>
      <c r="W53" s="18">
        <v>25989.505697476001</v>
      </c>
      <c r="X53" s="19">
        <v>3.82931446884969E-2</v>
      </c>
      <c r="Y53" s="18">
        <v>56489.324057842001</v>
      </c>
      <c r="Z53" s="19">
        <v>3.8607286964199801E-2</v>
      </c>
      <c r="AA53" s="18">
        <v>7640.2507506634502</v>
      </c>
      <c r="AB53" s="19">
        <v>-2.9348323936883001E-2</v>
      </c>
      <c r="AC53" s="18">
        <v>47365.503766262504</v>
      </c>
      <c r="AD53" s="19">
        <v>0.13975807035771801</v>
      </c>
      <c r="AE53" s="18">
        <v>32017.762317832199</v>
      </c>
      <c r="AF53" s="19">
        <v>-4.3451539855000797E-2</v>
      </c>
      <c r="AG53" s="18">
        <v>125710.451556845</v>
      </c>
      <c r="AH53" s="19">
        <v>5.3414053293543901E-2</v>
      </c>
      <c r="AI53" s="18">
        <v>71868.9694375666</v>
      </c>
      <c r="AJ53" s="19">
        <v>3.1791055317893502E-3</v>
      </c>
      <c r="AK53" s="18">
        <v>3949.37430470558</v>
      </c>
      <c r="AL53" s="19">
        <v>8.5601065238997603E-2</v>
      </c>
      <c r="AM53" s="18">
        <v>59922.388222642403</v>
      </c>
      <c r="AN53" s="19">
        <v>5.0900911867090899E-2</v>
      </c>
      <c r="AO53" s="18">
        <v>4949.5198745517901</v>
      </c>
      <c r="AP53" s="19">
        <v>0.10959113718830001</v>
      </c>
      <c r="AQ53" s="18">
        <v>9465.4909109097298</v>
      </c>
      <c r="AR53" s="19">
        <v>0.113863376957808</v>
      </c>
      <c r="AS53" s="18">
        <v>2113.7373294879899</v>
      </c>
      <c r="AT53" s="19">
        <v>4.3938188598631397E-2</v>
      </c>
      <c r="AU53" s="18">
        <v>21013.592732675199</v>
      </c>
      <c r="AV53" s="19">
        <v>5.6257133362038997E-2</v>
      </c>
      <c r="AW53" s="18">
        <v>37770.8583571544</v>
      </c>
      <c r="AX53" s="19">
        <v>3.55412580567427E-2</v>
      </c>
      <c r="AY53" s="18">
        <v>-16702.692072384601</v>
      </c>
      <c r="AZ53" s="19">
        <v>1.17823517048339E-2</v>
      </c>
      <c r="BA53" s="18"/>
      <c r="BB53" s="19"/>
    </row>
    <row r="54" spans="1:54" x14ac:dyDescent="0.15">
      <c r="A54" s="17">
        <v>2022</v>
      </c>
      <c r="B54" s="17"/>
      <c r="C54" s="18">
        <v>762982.634268302</v>
      </c>
      <c r="D54" s="19">
        <v>2.8309106506296599E-2</v>
      </c>
      <c r="E54" s="18">
        <v>741246.22214266204</v>
      </c>
      <c r="F54" s="19">
        <v>2.8245698545469801E-2</v>
      </c>
      <c r="G54" s="18">
        <v>4360.2204986441702</v>
      </c>
      <c r="H54" s="19">
        <v>0.11053698929644</v>
      </c>
      <c r="I54" s="18">
        <v>993.37973306805202</v>
      </c>
      <c r="J54" s="19">
        <v>-9.0775809353671702E-2</v>
      </c>
      <c r="K54" s="18">
        <v>162949.26069869401</v>
      </c>
      <c r="L54" s="19">
        <v>3.9329104454868702E-2</v>
      </c>
      <c r="M54" s="18">
        <v>70759.185048670697</v>
      </c>
      <c r="N54" s="19">
        <v>2.52563909059247E-2</v>
      </c>
      <c r="O54" s="18">
        <v>11206.647077911701</v>
      </c>
      <c r="P54" s="19">
        <v>0.26845051854832702</v>
      </c>
      <c r="Q54" s="18">
        <v>2150.6392069786102</v>
      </c>
      <c r="R54" s="19">
        <v>1.0569272715739201E-3</v>
      </c>
      <c r="S54" s="18">
        <v>34525.986647969199</v>
      </c>
      <c r="T54" s="19">
        <v>-3.9446294087474701E-2</v>
      </c>
      <c r="U54" s="18">
        <v>88226.1674910648</v>
      </c>
      <c r="V54" s="19">
        <v>-4.1225486898201297E-2</v>
      </c>
      <c r="W54" s="18">
        <v>26216.1469951404</v>
      </c>
      <c r="X54" s="19">
        <v>8.7204928136215294E-3</v>
      </c>
      <c r="Y54" s="18">
        <v>60625.454883054299</v>
      </c>
      <c r="Z54" s="19">
        <v>7.3219690520232306E-2</v>
      </c>
      <c r="AA54" s="18">
        <v>11644.4263375916</v>
      </c>
      <c r="AB54" s="19">
        <v>0.52408955119443501</v>
      </c>
      <c r="AC54" s="18">
        <v>45692.520787425099</v>
      </c>
      <c r="AD54" s="19">
        <v>-3.5320704855018301E-2</v>
      </c>
      <c r="AE54" s="18">
        <v>34389.481450687599</v>
      </c>
      <c r="AF54" s="19">
        <v>7.4075105852555903E-2</v>
      </c>
      <c r="AG54" s="18">
        <v>129660.310158219</v>
      </c>
      <c r="AH54" s="19">
        <v>3.1420288070382899E-2</v>
      </c>
      <c r="AI54" s="18">
        <v>72732.673694462603</v>
      </c>
      <c r="AJ54" s="19">
        <v>1.2017763210676401E-2</v>
      </c>
      <c r="AK54" s="18">
        <v>4247.5768465942201</v>
      </c>
      <c r="AL54" s="19">
        <v>7.5506274888490293E-2</v>
      </c>
      <c r="AM54" s="18">
        <v>62439.496393562702</v>
      </c>
      <c r="AN54" s="19">
        <v>4.2006139033844203E-2</v>
      </c>
      <c r="AO54" s="18">
        <v>5647.7840545471499</v>
      </c>
      <c r="AP54" s="19">
        <v>0.141077154490381</v>
      </c>
      <c r="AQ54" s="18">
        <v>9863.8893379391102</v>
      </c>
      <c r="AR54" s="19">
        <v>4.20895683889142E-2</v>
      </c>
      <c r="AS54" s="18">
        <v>2360.1757377518702</v>
      </c>
      <c r="AT54" s="19">
        <v>0.11658894642485</v>
      </c>
      <c r="AU54" s="18">
        <v>21654.615217162202</v>
      </c>
      <c r="AV54" s="19">
        <v>3.0505135063849199E-2</v>
      </c>
      <c r="AW54" s="18">
        <v>38910.237658485297</v>
      </c>
      <c r="AX54" s="19">
        <v>3.0165565488534701E-2</v>
      </c>
      <c r="AY54" s="18">
        <v>-17199.446782588999</v>
      </c>
      <c r="AZ54" s="19">
        <v>2.9740996723857799E-2</v>
      </c>
      <c r="BA54" s="18"/>
      <c r="BB54" s="19"/>
    </row>
    <row r="55" spans="1:54" x14ac:dyDescent="0.15">
      <c r="A55" s="17">
        <v>2023</v>
      </c>
      <c r="B55" s="17"/>
      <c r="C55" s="18">
        <v>771595.97310036898</v>
      </c>
      <c r="D55" s="19">
        <v>1.12890365326954E-2</v>
      </c>
      <c r="E55" s="18">
        <v>749890.37112658995</v>
      </c>
      <c r="F55" s="19">
        <v>1.1661643224219099E-2</v>
      </c>
      <c r="G55" s="18">
        <v>4277.6722427476698</v>
      </c>
      <c r="H55" s="19">
        <v>-1.8932128758662799E-2</v>
      </c>
      <c r="I55" s="18">
        <v>958.30054592133195</v>
      </c>
      <c r="J55" s="19">
        <v>-3.53129684238455E-2</v>
      </c>
      <c r="K55" s="18">
        <v>160182.24075756801</v>
      </c>
      <c r="L55" s="19">
        <v>-1.6980868334486799E-2</v>
      </c>
      <c r="M55" s="18">
        <v>74905.831364683298</v>
      </c>
      <c r="N55" s="19">
        <v>5.8602233945463898E-2</v>
      </c>
      <c r="O55" s="18">
        <v>9284.1685405208991</v>
      </c>
      <c r="P55" s="19">
        <v>-0.171548057507763</v>
      </c>
      <c r="Q55" s="18">
        <v>2358.9488284139902</v>
      </c>
      <c r="R55" s="19">
        <v>9.6859399177432207E-2</v>
      </c>
      <c r="S55" s="18">
        <v>34187.014478734098</v>
      </c>
      <c r="T55" s="19">
        <v>-9.8178850814991704E-3</v>
      </c>
      <c r="U55" s="18">
        <v>92830.966504130105</v>
      </c>
      <c r="V55" s="19">
        <v>5.2193120748803598E-2</v>
      </c>
      <c r="W55" s="18">
        <v>24999.262335094001</v>
      </c>
      <c r="X55" s="19">
        <v>-4.6417372479334203E-2</v>
      </c>
      <c r="Y55" s="18">
        <v>63938.467751725002</v>
      </c>
      <c r="Z55" s="19">
        <v>5.4647224916686499E-2</v>
      </c>
      <c r="AA55" s="18">
        <v>12875.994744564199</v>
      </c>
      <c r="AB55" s="19">
        <v>0.105764626892502</v>
      </c>
      <c r="AC55" s="18">
        <v>41079.212930831898</v>
      </c>
      <c r="AD55" s="19">
        <v>-0.10096417919369299</v>
      </c>
      <c r="AE55" s="18">
        <v>36230.972665831701</v>
      </c>
      <c r="AF55" s="19">
        <v>5.3548094866876297E-2</v>
      </c>
      <c r="AG55" s="18">
        <v>130916.367746068</v>
      </c>
      <c r="AH55" s="19">
        <v>9.6872943332950694E-3</v>
      </c>
      <c r="AI55" s="18">
        <v>73691.088726639806</v>
      </c>
      <c r="AJ55" s="19">
        <v>1.3177228108007401E-2</v>
      </c>
      <c r="AK55" s="18">
        <v>4389.0672693888</v>
      </c>
      <c r="AL55" s="19">
        <v>3.3310856496458603E-2</v>
      </c>
      <c r="AM55" s="18">
        <v>64868.147869004599</v>
      </c>
      <c r="AN55" s="19">
        <v>3.8896077254272597E-2</v>
      </c>
      <c r="AO55" s="18">
        <v>5661.14044691052</v>
      </c>
      <c r="AP55" s="19">
        <v>2.3648907667821501E-3</v>
      </c>
      <c r="AQ55" s="18">
        <v>10077.019983125099</v>
      </c>
      <c r="AR55" s="19">
        <v>2.16071610177417E-2</v>
      </c>
      <c r="AS55" s="18">
        <v>2398.44448361071</v>
      </c>
      <c r="AT55" s="19">
        <v>1.62143628742204E-2</v>
      </c>
      <c r="AU55" s="18">
        <v>21605.611560547499</v>
      </c>
      <c r="AV55" s="19">
        <v>-2.2629659369723899E-3</v>
      </c>
      <c r="AW55" s="18">
        <v>39302.767755201501</v>
      </c>
      <c r="AX55" s="19">
        <v>1.00880930145284E-2</v>
      </c>
      <c r="AY55" s="18">
        <v>-17632.265034829099</v>
      </c>
      <c r="AZ55" s="19">
        <v>2.5164661265631098E-2</v>
      </c>
      <c r="BA55" s="18"/>
      <c r="BB55" s="19"/>
    </row>
    <row r="56" spans="1:54" x14ac:dyDescent="0.15">
      <c r="A56" s="17"/>
      <c r="B56" s="17"/>
      <c r="C56" s="18"/>
      <c r="D56" s="19"/>
      <c r="E56" s="18"/>
      <c r="F56" s="19"/>
      <c r="G56" s="18"/>
      <c r="H56" s="19"/>
      <c r="I56" s="18"/>
      <c r="J56" s="19"/>
      <c r="K56" s="18"/>
      <c r="L56" s="19"/>
      <c r="M56" s="18"/>
      <c r="N56" s="19"/>
      <c r="O56" s="18"/>
      <c r="P56" s="19"/>
      <c r="Q56" s="18"/>
      <c r="R56" s="19"/>
      <c r="S56" s="18"/>
      <c r="T56" s="19"/>
      <c r="U56" s="18"/>
      <c r="V56" s="19"/>
      <c r="W56" s="18"/>
      <c r="X56" s="19"/>
      <c r="Y56" s="18"/>
      <c r="Z56" s="19"/>
      <c r="AA56" s="18"/>
      <c r="AB56" s="19"/>
      <c r="AC56" s="18"/>
      <c r="AD56" s="19"/>
      <c r="AE56" s="18"/>
      <c r="AF56" s="19"/>
      <c r="AG56" s="18"/>
      <c r="AH56" s="19"/>
      <c r="AI56" s="18"/>
      <c r="AJ56" s="19"/>
      <c r="AK56" s="18"/>
      <c r="AL56" s="19"/>
      <c r="AM56" s="18"/>
      <c r="AN56" s="19"/>
      <c r="AO56" s="18"/>
      <c r="AP56" s="19"/>
      <c r="AQ56" s="18"/>
      <c r="AR56" s="19"/>
      <c r="AS56" s="18"/>
      <c r="AT56" s="19"/>
      <c r="AU56" s="18"/>
      <c r="AV56" s="19"/>
      <c r="AW56" s="18"/>
      <c r="AX56" s="19"/>
      <c r="AY56" s="18"/>
      <c r="AZ56" s="19"/>
      <c r="BA56" s="18"/>
      <c r="BB56"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le09"/>
  <dimension ref="A1:BB56"/>
  <sheetViews>
    <sheetView showGridLines="0" zoomScaleNormal="100" workbookViewId="0">
      <pane xSplit="2" ySplit="11" topLeftCell="C12" activePane="bottomRight" state="frozen"/>
      <selection activeCell="C4" sqref="C4:AZ11"/>
      <selection pane="topRight" activeCell="C4" sqref="C4:AZ11"/>
      <selection pane="bottomLeft" activeCell="C4" sqref="C4:AZ11"/>
      <selection pane="bottomRight" activeCell="T53" sqref="T53"/>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12"/>
      <c r="E1" s="12"/>
    </row>
    <row r="2" spans="1:54" ht="11.25" customHeight="1" x14ac:dyDescent="0.15">
      <c r="A2" s="7" t="str">
        <f ca="1">INDIRECT("beschriftung!"&amp;ADDRESS(beschriftung!$C$1*12+ROW(beschriftung!$A4)-1,COLUMN(beschriftung!B$1)))</f>
        <v>Implicit chain price indexes, year-on-year growth rates</v>
      </c>
      <c r="C2" s="12"/>
      <c r="E2" s="12"/>
    </row>
    <row r="3" spans="1:54" ht="11.25" customHeight="1" x14ac:dyDescent="0.15">
      <c r="C3" s="12"/>
      <c r="E3" s="12"/>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c r="C12" s="20">
        <v>56.496300774352903</v>
      </c>
      <c r="D12" s="19"/>
      <c r="E12" s="20"/>
      <c r="F12" s="19"/>
      <c r="G12" s="20"/>
      <c r="H12" s="19"/>
      <c r="I12" s="20"/>
      <c r="J12" s="19"/>
      <c r="K12" s="20"/>
      <c r="L12" s="19"/>
      <c r="M12" s="20"/>
      <c r="N12" s="19"/>
      <c r="O12" s="20"/>
      <c r="P12" s="19"/>
      <c r="Q12" s="20"/>
      <c r="R12" s="19"/>
      <c r="S12" s="20"/>
      <c r="T12" s="19"/>
      <c r="U12" s="20"/>
      <c r="V12" s="19"/>
      <c r="W12" s="20"/>
      <c r="X12" s="19"/>
      <c r="Y12" s="20"/>
      <c r="Z12" s="19"/>
      <c r="AA12" s="20"/>
      <c r="AB12" s="19"/>
      <c r="AC12" s="20"/>
      <c r="AD12" s="19"/>
      <c r="AE12" s="20"/>
      <c r="AF12" s="19"/>
      <c r="AG12" s="20"/>
      <c r="AH12" s="19"/>
      <c r="AI12" s="20"/>
      <c r="AJ12" s="19"/>
      <c r="AK12" s="20"/>
      <c r="AL12" s="19"/>
      <c r="AM12" s="20"/>
      <c r="AN12" s="19"/>
      <c r="AO12" s="20"/>
      <c r="AP12" s="19"/>
      <c r="AQ12" s="20"/>
      <c r="AR12" s="19"/>
      <c r="AS12" s="20"/>
      <c r="AT12" s="19"/>
      <c r="AU12" s="20"/>
      <c r="AV12" s="19"/>
      <c r="AW12" s="20"/>
      <c r="AX12" s="19"/>
      <c r="AY12" s="20"/>
      <c r="AZ12" s="19"/>
      <c r="BA12" s="20"/>
      <c r="BB12" s="19"/>
    </row>
    <row r="13" spans="1:54" x14ac:dyDescent="0.15">
      <c r="A13" s="17">
        <v>1981</v>
      </c>
      <c r="B13" s="17"/>
      <c r="C13" s="20">
        <v>59.694617011444699</v>
      </c>
      <c r="D13" s="19">
        <v>5.6611073526139997E-2</v>
      </c>
      <c r="E13" s="20"/>
      <c r="F13" s="19"/>
      <c r="G13" s="20"/>
      <c r="H13" s="19"/>
      <c r="I13" s="20"/>
      <c r="J13" s="19"/>
      <c r="K13" s="20"/>
      <c r="L13" s="19"/>
      <c r="M13" s="20"/>
      <c r="N13" s="19"/>
      <c r="O13" s="20"/>
      <c r="P13" s="19"/>
      <c r="Q13" s="20"/>
      <c r="R13" s="19"/>
      <c r="S13" s="20"/>
      <c r="T13" s="19"/>
      <c r="U13" s="20"/>
      <c r="V13" s="19"/>
      <c r="W13" s="20"/>
      <c r="X13" s="19"/>
      <c r="Y13" s="20"/>
      <c r="Z13" s="19"/>
      <c r="AA13" s="20"/>
      <c r="AB13" s="19"/>
      <c r="AC13" s="20"/>
      <c r="AD13" s="19"/>
      <c r="AE13" s="20"/>
      <c r="AF13" s="19"/>
      <c r="AG13" s="20"/>
      <c r="AH13" s="19"/>
      <c r="AI13" s="20"/>
      <c r="AJ13" s="19"/>
      <c r="AK13" s="20"/>
      <c r="AL13" s="19"/>
      <c r="AM13" s="20"/>
      <c r="AN13" s="19"/>
      <c r="AO13" s="20"/>
      <c r="AP13" s="19"/>
      <c r="AQ13" s="20"/>
      <c r="AR13" s="19"/>
      <c r="AS13" s="20"/>
      <c r="AT13" s="19"/>
      <c r="AU13" s="20"/>
      <c r="AV13" s="19"/>
      <c r="AW13" s="20"/>
      <c r="AX13" s="19"/>
      <c r="AY13" s="20"/>
      <c r="AZ13" s="19"/>
      <c r="BA13" s="20"/>
      <c r="BB13" s="19"/>
    </row>
    <row r="14" spans="1:54" x14ac:dyDescent="0.15">
      <c r="A14" s="17">
        <v>1982</v>
      </c>
      <c r="B14" s="17"/>
      <c r="C14" s="20">
        <v>64.081001941342905</v>
      </c>
      <c r="D14" s="19">
        <v>7.3480409951491202E-2</v>
      </c>
      <c r="E14" s="20"/>
      <c r="F14" s="19"/>
      <c r="G14" s="20"/>
      <c r="H14" s="19"/>
      <c r="I14" s="20"/>
      <c r="J14" s="19"/>
      <c r="K14" s="20"/>
      <c r="L14" s="19"/>
      <c r="M14" s="20"/>
      <c r="N14" s="19"/>
      <c r="O14" s="20"/>
      <c r="P14" s="19"/>
      <c r="Q14" s="20"/>
      <c r="R14" s="19"/>
      <c r="S14" s="20"/>
      <c r="T14" s="19"/>
      <c r="U14" s="20"/>
      <c r="V14" s="19"/>
      <c r="W14" s="20"/>
      <c r="X14" s="19"/>
      <c r="Y14" s="20"/>
      <c r="Z14" s="19"/>
      <c r="AA14" s="20"/>
      <c r="AB14" s="19"/>
      <c r="AC14" s="20"/>
      <c r="AD14" s="19"/>
      <c r="AE14" s="20"/>
      <c r="AF14" s="19"/>
      <c r="AG14" s="20"/>
      <c r="AH14" s="19"/>
      <c r="AI14" s="20"/>
      <c r="AJ14" s="19"/>
      <c r="AK14" s="20"/>
      <c r="AL14" s="19"/>
      <c r="AM14" s="20"/>
      <c r="AN14" s="19"/>
      <c r="AO14" s="20"/>
      <c r="AP14" s="19"/>
      <c r="AQ14" s="20"/>
      <c r="AR14" s="19"/>
      <c r="AS14" s="20"/>
      <c r="AT14" s="19"/>
      <c r="AU14" s="20"/>
      <c r="AV14" s="19"/>
      <c r="AW14" s="20"/>
      <c r="AX14" s="19"/>
      <c r="AY14" s="20"/>
      <c r="AZ14" s="19"/>
      <c r="BA14" s="20"/>
      <c r="BB14" s="19"/>
    </row>
    <row r="15" spans="1:54" x14ac:dyDescent="0.15">
      <c r="A15" s="17">
        <v>1983</v>
      </c>
      <c r="B15" s="17"/>
      <c r="C15" s="20">
        <v>65.597725004385694</v>
      </c>
      <c r="D15" s="19">
        <v>2.3668841264859599E-2</v>
      </c>
      <c r="E15" s="20"/>
      <c r="F15" s="19"/>
      <c r="G15" s="20"/>
      <c r="H15" s="19"/>
      <c r="I15" s="20"/>
      <c r="J15" s="19"/>
      <c r="K15" s="20"/>
      <c r="L15" s="19"/>
      <c r="M15" s="20"/>
      <c r="N15" s="19"/>
      <c r="O15" s="20"/>
      <c r="P15" s="19"/>
      <c r="Q15" s="20"/>
      <c r="R15" s="19"/>
      <c r="S15" s="20"/>
      <c r="T15" s="19"/>
      <c r="U15" s="20"/>
      <c r="V15" s="19"/>
      <c r="W15" s="20"/>
      <c r="X15" s="19"/>
      <c r="Y15" s="20"/>
      <c r="Z15" s="19"/>
      <c r="AA15" s="20"/>
      <c r="AB15" s="19"/>
      <c r="AC15" s="20"/>
      <c r="AD15" s="19"/>
      <c r="AE15" s="20"/>
      <c r="AF15" s="19"/>
      <c r="AG15" s="20"/>
      <c r="AH15" s="19"/>
      <c r="AI15" s="20"/>
      <c r="AJ15" s="19"/>
      <c r="AK15" s="20"/>
      <c r="AL15" s="19"/>
      <c r="AM15" s="20"/>
      <c r="AN15" s="19"/>
      <c r="AO15" s="20"/>
      <c r="AP15" s="19"/>
      <c r="AQ15" s="20"/>
      <c r="AR15" s="19"/>
      <c r="AS15" s="20"/>
      <c r="AT15" s="19"/>
      <c r="AU15" s="20"/>
      <c r="AV15" s="19"/>
      <c r="AW15" s="20"/>
      <c r="AX15" s="19"/>
      <c r="AY15" s="20"/>
      <c r="AZ15" s="19"/>
      <c r="BA15" s="20"/>
      <c r="BB15" s="19"/>
    </row>
    <row r="16" spans="1:54" x14ac:dyDescent="0.15">
      <c r="A16" s="17">
        <v>1984</v>
      </c>
      <c r="B16" s="17"/>
      <c r="C16" s="20">
        <v>68.063961960308006</v>
      </c>
      <c r="D16" s="19">
        <v>3.7596379382933698E-2</v>
      </c>
      <c r="E16" s="20"/>
      <c r="F16" s="19"/>
      <c r="G16" s="20"/>
      <c r="H16" s="19"/>
      <c r="I16" s="20"/>
      <c r="J16" s="19"/>
      <c r="K16" s="20"/>
      <c r="L16" s="19"/>
      <c r="M16" s="20"/>
      <c r="N16" s="19"/>
      <c r="O16" s="20"/>
      <c r="P16" s="19"/>
      <c r="Q16" s="20"/>
      <c r="R16" s="19"/>
      <c r="S16" s="20"/>
      <c r="T16" s="19"/>
      <c r="U16" s="20"/>
      <c r="V16" s="19"/>
      <c r="W16" s="20"/>
      <c r="X16" s="19"/>
      <c r="Y16" s="20"/>
      <c r="Z16" s="19"/>
      <c r="AA16" s="20"/>
      <c r="AB16" s="19"/>
      <c r="AC16" s="20"/>
      <c r="AD16" s="19"/>
      <c r="AE16" s="20"/>
      <c r="AF16" s="19"/>
      <c r="AG16" s="20"/>
      <c r="AH16" s="19"/>
      <c r="AI16" s="20"/>
      <c r="AJ16" s="19"/>
      <c r="AK16" s="20"/>
      <c r="AL16" s="19"/>
      <c r="AM16" s="20"/>
      <c r="AN16" s="19"/>
      <c r="AO16" s="20"/>
      <c r="AP16" s="19"/>
      <c r="AQ16" s="20"/>
      <c r="AR16" s="19"/>
      <c r="AS16" s="20"/>
      <c r="AT16" s="19"/>
      <c r="AU16" s="20"/>
      <c r="AV16" s="19"/>
      <c r="AW16" s="20"/>
      <c r="AX16" s="19"/>
      <c r="AY16" s="20"/>
      <c r="AZ16" s="19"/>
      <c r="BA16" s="20"/>
      <c r="BB16" s="19"/>
    </row>
    <row r="17" spans="1:54" x14ac:dyDescent="0.15">
      <c r="A17" s="17">
        <v>1985</v>
      </c>
      <c r="B17" s="17"/>
      <c r="C17" s="20">
        <v>69.609511172229801</v>
      </c>
      <c r="D17" s="19">
        <v>2.27073060017151E-2</v>
      </c>
      <c r="E17" s="20"/>
      <c r="F17" s="19"/>
      <c r="G17" s="20"/>
      <c r="H17" s="19"/>
      <c r="I17" s="20"/>
      <c r="J17" s="19"/>
      <c r="K17" s="20"/>
      <c r="L17" s="19"/>
      <c r="M17" s="20"/>
      <c r="N17" s="19"/>
      <c r="O17" s="20"/>
      <c r="P17" s="19"/>
      <c r="Q17" s="20"/>
      <c r="R17" s="19"/>
      <c r="S17" s="20"/>
      <c r="T17" s="19"/>
      <c r="U17" s="20"/>
      <c r="V17" s="19"/>
      <c r="W17" s="20"/>
      <c r="X17" s="19"/>
      <c r="Y17" s="20"/>
      <c r="Z17" s="19"/>
      <c r="AA17" s="20"/>
      <c r="AB17" s="19"/>
      <c r="AC17" s="20"/>
      <c r="AD17" s="19"/>
      <c r="AE17" s="20"/>
      <c r="AF17" s="19"/>
      <c r="AG17" s="20"/>
      <c r="AH17" s="19"/>
      <c r="AI17" s="20"/>
      <c r="AJ17" s="19"/>
      <c r="AK17" s="20"/>
      <c r="AL17" s="19"/>
      <c r="AM17" s="20"/>
      <c r="AN17" s="19"/>
      <c r="AO17" s="20"/>
      <c r="AP17" s="19"/>
      <c r="AQ17" s="20"/>
      <c r="AR17" s="19"/>
      <c r="AS17" s="20"/>
      <c r="AT17" s="19"/>
      <c r="AU17" s="20"/>
      <c r="AV17" s="19"/>
      <c r="AW17" s="20"/>
      <c r="AX17" s="19"/>
      <c r="AY17" s="20"/>
      <c r="AZ17" s="19"/>
      <c r="BA17" s="20"/>
      <c r="BB17" s="19"/>
    </row>
    <row r="18" spans="1:54" x14ac:dyDescent="0.15">
      <c r="A18" s="17">
        <v>1986</v>
      </c>
      <c r="B18" s="17"/>
      <c r="C18" s="20">
        <v>71.721877180534307</v>
      </c>
      <c r="D18" s="19">
        <v>3.0345939408739999E-2</v>
      </c>
      <c r="E18" s="20"/>
      <c r="F18" s="19"/>
      <c r="G18" s="20"/>
      <c r="H18" s="19"/>
      <c r="I18" s="20"/>
      <c r="J18" s="19"/>
      <c r="K18" s="20"/>
      <c r="L18" s="19"/>
      <c r="M18" s="20"/>
      <c r="N18" s="19"/>
      <c r="O18" s="20"/>
      <c r="P18" s="19"/>
      <c r="Q18" s="20"/>
      <c r="R18" s="19"/>
      <c r="S18" s="20"/>
      <c r="T18" s="19"/>
      <c r="U18" s="20"/>
      <c r="V18" s="19"/>
      <c r="W18" s="20"/>
      <c r="X18" s="19"/>
      <c r="Y18" s="20"/>
      <c r="Z18" s="19"/>
      <c r="AA18" s="20"/>
      <c r="AB18" s="19"/>
      <c r="AC18" s="20"/>
      <c r="AD18" s="19"/>
      <c r="AE18" s="20"/>
      <c r="AF18" s="19"/>
      <c r="AG18" s="20"/>
      <c r="AH18" s="19"/>
      <c r="AI18" s="20"/>
      <c r="AJ18" s="19"/>
      <c r="AK18" s="20"/>
      <c r="AL18" s="19"/>
      <c r="AM18" s="20"/>
      <c r="AN18" s="19"/>
      <c r="AO18" s="20"/>
      <c r="AP18" s="19"/>
      <c r="AQ18" s="20"/>
      <c r="AR18" s="19"/>
      <c r="AS18" s="20"/>
      <c r="AT18" s="19"/>
      <c r="AU18" s="20"/>
      <c r="AV18" s="19"/>
      <c r="AW18" s="20"/>
      <c r="AX18" s="19"/>
      <c r="AY18" s="20"/>
      <c r="AZ18" s="19"/>
      <c r="BA18" s="20"/>
      <c r="BB18" s="19"/>
    </row>
    <row r="19" spans="1:54" x14ac:dyDescent="0.15">
      <c r="A19" s="17">
        <v>1987</v>
      </c>
      <c r="B19" s="17"/>
      <c r="C19" s="20">
        <v>73.295083951160095</v>
      </c>
      <c r="D19" s="19">
        <v>2.1934824247082499E-2</v>
      </c>
      <c r="E19" s="20"/>
      <c r="F19" s="19"/>
      <c r="G19" s="20"/>
      <c r="H19" s="19"/>
      <c r="I19" s="20"/>
      <c r="J19" s="19"/>
      <c r="K19" s="20"/>
      <c r="L19" s="19"/>
      <c r="M19" s="20"/>
      <c r="N19" s="19"/>
      <c r="O19" s="20"/>
      <c r="P19" s="19"/>
      <c r="Q19" s="20"/>
      <c r="R19" s="19"/>
      <c r="S19" s="20"/>
      <c r="T19" s="19"/>
      <c r="U19" s="20"/>
      <c r="V19" s="19"/>
      <c r="W19" s="20"/>
      <c r="X19" s="19"/>
      <c r="Y19" s="20"/>
      <c r="Z19" s="19"/>
      <c r="AA19" s="20"/>
      <c r="AB19" s="19"/>
      <c r="AC19" s="20"/>
      <c r="AD19" s="19"/>
      <c r="AE19" s="20"/>
      <c r="AF19" s="19"/>
      <c r="AG19" s="20"/>
      <c r="AH19" s="19"/>
      <c r="AI19" s="20"/>
      <c r="AJ19" s="19"/>
      <c r="AK19" s="20"/>
      <c r="AL19" s="19"/>
      <c r="AM19" s="20"/>
      <c r="AN19" s="19"/>
      <c r="AO19" s="20"/>
      <c r="AP19" s="19"/>
      <c r="AQ19" s="20"/>
      <c r="AR19" s="19"/>
      <c r="AS19" s="20"/>
      <c r="AT19" s="19"/>
      <c r="AU19" s="20"/>
      <c r="AV19" s="19"/>
      <c r="AW19" s="20"/>
      <c r="AX19" s="19"/>
      <c r="AY19" s="20"/>
      <c r="AZ19" s="19"/>
      <c r="BA19" s="20"/>
      <c r="BB19" s="19"/>
    </row>
    <row r="20" spans="1:54" x14ac:dyDescent="0.15">
      <c r="A20" s="17">
        <v>1988</v>
      </c>
      <c r="B20" s="17"/>
      <c r="C20" s="20">
        <v>75.340191562952597</v>
      </c>
      <c r="D20" s="19">
        <v>2.7902384464901599E-2</v>
      </c>
      <c r="E20" s="20"/>
      <c r="F20" s="19"/>
      <c r="G20" s="20"/>
      <c r="H20" s="19"/>
      <c r="I20" s="20"/>
      <c r="J20" s="19"/>
      <c r="K20" s="20"/>
      <c r="L20" s="19"/>
      <c r="M20" s="20"/>
      <c r="N20" s="19"/>
      <c r="O20" s="20"/>
      <c r="P20" s="19"/>
      <c r="Q20" s="20"/>
      <c r="R20" s="19"/>
      <c r="S20" s="20"/>
      <c r="T20" s="19"/>
      <c r="U20" s="20"/>
      <c r="V20" s="19"/>
      <c r="W20" s="20"/>
      <c r="X20" s="19"/>
      <c r="Y20" s="20"/>
      <c r="Z20" s="19"/>
      <c r="AA20" s="20"/>
      <c r="AB20" s="19"/>
      <c r="AC20" s="20"/>
      <c r="AD20" s="19"/>
      <c r="AE20" s="20"/>
      <c r="AF20" s="19"/>
      <c r="AG20" s="20"/>
      <c r="AH20" s="19"/>
      <c r="AI20" s="20"/>
      <c r="AJ20" s="19"/>
      <c r="AK20" s="20"/>
      <c r="AL20" s="19"/>
      <c r="AM20" s="20"/>
      <c r="AN20" s="19"/>
      <c r="AO20" s="20"/>
      <c r="AP20" s="19"/>
      <c r="AQ20" s="20"/>
      <c r="AR20" s="19"/>
      <c r="AS20" s="20"/>
      <c r="AT20" s="19"/>
      <c r="AU20" s="20"/>
      <c r="AV20" s="19"/>
      <c r="AW20" s="20"/>
      <c r="AX20" s="19"/>
      <c r="AY20" s="20"/>
      <c r="AZ20" s="19"/>
      <c r="BA20" s="20"/>
      <c r="BB20" s="19"/>
    </row>
    <row r="21" spans="1:54" x14ac:dyDescent="0.15">
      <c r="A21" s="17">
        <v>1989</v>
      </c>
      <c r="B21" s="17"/>
      <c r="C21" s="20">
        <v>77.945802258405095</v>
      </c>
      <c r="D21" s="19">
        <v>3.4584604065882402E-2</v>
      </c>
      <c r="E21" s="20"/>
      <c r="F21" s="19"/>
      <c r="G21" s="20"/>
      <c r="H21" s="19"/>
      <c r="I21" s="20"/>
      <c r="J21" s="19"/>
      <c r="K21" s="20"/>
      <c r="L21" s="19"/>
      <c r="M21" s="20"/>
      <c r="N21" s="19"/>
      <c r="O21" s="20"/>
      <c r="P21" s="19"/>
      <c r="Q21" s="20"/>
      <c r="R21" s="19"/>
      <c r="S21" s="20"/>
      <c r="T21" s="19"/>
      <c r="U21" s="20"/>
      <c r="V21" s="19"/>
      <c r="W21" s="20"/>
      <c r="X21" s="19"/>
      <c r="Y21" s="20"/>
      <c r="Z21" s="19"/>
      <c r="AA21" s="20"/>
      <c r="AB21" s="19"/>
      <c r="AC21" s="20"/>
      <c r="AD21" s="19"/>
      <c r="AE21" s="20"/>
      <c r="AF21" s="19"/>
      <c r="AG21" s="20"/>
      <c r="AH21" s="19"/>
      <c r="AI21" s="20"/>
      <c r="AJ21" s="19"/>
      <c r="AK21" s="20"/>
      <c r="AL21" s="19"/>
      <c r="AM21" s="20"/>
      <c r="AN21" s="19"/>
      <c r="AO21" s="20"/>
      <c r="AP21" s="19"/>
      <c r="AQ21" s="20"/>
      <c r="AR21" s="19"/>
      <c r="AS21" s="20"/>
      <c r="AT21" s="19"/>
      <c r="AU21" s="20"/>
      <c r="AV21" s="19"/>
      <c r="AW21" s="20"/>
      <c r="AX21" s="19"/>
      <c r="AY21" s="20"/>
      <c r="AZ21" s="19"/>
      <c r="BA21" s="20"/>
      <c r="BB21" s="19"/>
    </row>
    <row r="22" spans="1:54" x14ac:dyDescent="0.15">
      <c r="A22" s="17">
        <v>1990</v>
      </c>
      <c r="B22" s="17"/>
      <c r="C22" s="20">
        <v>81.534131792010598</v>
      </c>
      <c r="D22" s="19">
        <v>4.6036212722649697E-2</v>
      </c>
      <c r="E22" s="20">
        <v>81.2896762429001</v>
      </c>
      <c r="F22" s="19"/>
      <c r="G22" s="20">
        <v>174.13825917210701</v>
      </c>
      <c r="H22" s="19"/>
      <c r="I22" s="20">
        <v>65.843809347385502</v>
      </c>
      <c r="J22" s="19"/>
      <c r="K22" s="20">
        <v>97.832979700608504</v>
      </c>
      <c r="L22" s="19"/>
      <c r="M22" s="20">
        <v>182.14437747526</v>
      </c>
      <c r="N22" s="19"/>
      <c r="O22" s="20">
        <v>51.441135317436498</v>
      </c>
      <c r="P22" s="19"/>
      <c r="Q22" s="20">
        <v>136.21301984574001</v>
      </c>
      <c r="R22" s="19"/>
      <c r="S22" s="20">
        <v>79.086902671856194</v>
      </c>
      <c r="T22" s="19"/>
      <c r="U22" s="20">
        <v>94.929127703814004</v>
      </c>
      <c r="V22" s="19"/>
      <c r="W22" s="20">
        <v>104.859971304905</v>
      </c>
      <c r="X22" s="19"/>
      <c r="Y22" s="20">
        <v>81.719447953476404</v>
      </c>
      <c r="Z22" s="19"/>
      <c r="AA22" s="20">
        <v>55.924541231537702</v>
      </c>
      <c r="AB22" s="19"/>
      <c r="AC22" s="20">
        <v>63.108871467037503</v>
      </c>
      <c r="AD22" s="19"/>
      <c r="AE22" s="20">
        <v>162.792815002346</v>
      </c>
      <c r="AF22" s="19"/>
      <c r="AG22" s="20">
        <v>60.408293620170497</v>
      </c>
      <c r="AH22" s="19"/>
      <c r="AI22" s="20">
        <v>70.622564384845703</v>
      </c>
      <c r="AJ22" s="19"/>
      <c r="AK22" s="20">
        <v>58.622827536644699</v>
      </c>
      <c r="AL22" s="19"/>
      <c r="AM22" s="20">
        <v>69.111363348082705</v>
      </c>
      <c r="AN22" s="19"/>
      <c r="AO22" s="20">
        <v>49.129213927509099</v>
      </c>
      <c r="AP22" s="19"/>
      <c r="AQ22" s="20">
        <v>52.310274257643798</v>
      </c>
      <c r="AR22" s="19"/>
      <c r="AS22" s="20">
        <v>75.360922296870399</v>
      </c>
      <c r="AT22" s="19"/>
      <c r="AU22" s="20">
        <v>88.327770809239198</v>
      </c>
      <c r="AV22" s="19"/>
      <c r="AW22" s="20">
        <v>80.609052158221402</v>
      </c>
      <c r="AX22" s="19"/>
      <c r="AY22" s="20">
        <v>71.025048677971</v>
      </c>
      <c r="AZ22" s="19"/>
      <c r="BA22" s="20"/>
      <c r="BB22" s="19"/>
    </row>
    <row r="23" spans="1:54" x14ac:dyDescent="0.15">
      <c r="A23" s="17">
        <v>1991</v>
      </c>
      <c r="B23" s="17"/>
      <c r="C23" s="20">
        <v>85.944398454238296</v>
      </c>
      <c r="D23" s="19">
        <v>5.4091048316772299E-2</v>
      </c>
      <c r="E23" s="20">
        <v>85.7928433855067</v>
      </c>
      <c r="F23" s="19">
        <v>5.5396544195240399E-2</v>
      </c>
      <c r="G23" s="20">
        <v>171.981169849872</v>
      </c>
      <c r="H23" s="19">
        <v>-1.23872222709147E-2</v>
      </c>
      <c r="I23" s="20">
        <v>70.919882135366706</v>
      </c>
      <c r="J23" s="19">
        <v>7.7092635409356E-2</v>
      </c>
      <c r="K23" s="20">
        <v>101.072840837096</v>
      </c>
      <c r="L23" s="19">
        <v>3.3116247163305301E-2</v>
      </c>
      <c r="M23" s="20">
        <v>187.37541962871299</v>
      </c>
      <c r="N23" s="19">
        <v>2.8719207399984702E-2</v>
      </c>
      <c r="O23" s="20">
        <v>53.169311037857597</v>
      </c>
      <c r="P23" s="19">
        <v>3.35952095488707E-2</v>
      </c>
      <c r="Q23" s="20">
        <v>146.51129153661799</v>
      </c>
      <c r="R23" s="19">
        <v>7.5604165464799006E-2</v>
      </c>
      <c r="S23" s="20">
        <v>82.310203807531906</v>
      </c>
      <c r="T23" s="19">
        <v>4.0756446728602999E-2</v>
      </c>
      <c r="U23" s="20">
        <v>99.988380227891795</v>
      </c>
      <c r="V23" s="19">
        <v>5.32950491219411E-2</v>
      </c>
      <c r="W23" s="20">
        <v>111.79141776781699</v>
      </c>
      <c r="X23" s="19">
        <v>6.6101929808450394E-2</v>
      </c>
      <c r="Y23" s="20">
        <v>87.383752123143296</v>
      </c>
      <c r="Z23" s="19">
        <v>6.93140288085594E-2</v>
      </c>
      <c r="AA23" s="20">
        <v>60.250705696470703</v>
      </c>
      <c r="AB23" s="19">
        <v>7.7357173964501105E-2</v>
      </c>
      <c r="AC23" s="20">
        <v>69.036940542151797</v>
      </c>
      <c r="AD23" s="19">
        <v>9.3934005430767603E-2</v>
      </c>
      <c r="AE23" s="20">
        <v>158.47862545046999</v>
      </c>
      <c r="AF23" s="19">
        <v>-2.6501105419263898E-2</v>
      </c>
      <c r="AG23" s="20">
        <v>65.453493678518996</v>
      </c>
      <c r="AH23" s="19">
        <v>8.3518334255081206E-2</v>
      </c>
      <c r="AI23" s="20">
        <v>75.871888573132594</v>
      </c>
      <c r="AJ23" s="19">
        <v>7.4329277533474999E-2</v>
      </c>
      <c r="AK23" s="20">
        <v>62.0954805356984</v>
      </c>
      <c r="AL23" s="19">
        <v>5.9237214323771603E-2</v>
      </c>
      <c r="AM23" s="20">
        <v>74.221676114718207</v>
      </c>
      <c r="AN23" s="19">
        <v>7.3943162442002205E-2</v>
      </c>
      <c r="AO23" s="20">
        <v>55.730464855299402</v>
      </c>
      <c r="AP23" s="19">
        <v>0.134365083421252</v>
      </c>
      <c r="AQ23" s="20">
        <v>59.338948622060599</v>
      </c>
      <c r="AR23" s="19">
        <v>0.13436508342125</v>
      </c>
      <c r="AS23" s="20">
        <v>81.654940995031694</v>
      </c>
      <c r="AT23" s="19">
        <v>8.3518334255082205E-2</v>
      </c>
      <c r="AU23" s="20">
        <v>88.528116412322902</v>
      </c>
      <c r="AV23" s="19">
        <v>2.2682062645555902E-3</v>
      </c>
      <c r="AW23" s="20">
        <v>83.167927637234598</v>
      </c>
      <c r="AX23" s="19">
        <v>3.1744269539239103E-2</v>
      </c>
      <c r="AY23" s="20">
        <v>75.461206639393694</v>
      </c>
      <c r="AZ23" s="19">
        <v>6.24590625982719E-2</v>
      </c>
      <c r="BA23" s="20"/>
      <c r="BB23" s="19"/>
    </row>
    <row r="24" spans="1:54" x14ac:dyDescent="0.15">
      <c r="A24" s="17">
        <v>1992</v>
      </c>
      <c r="B24" s="17"/>
      <c r="C24" s="20">
        <v>87.770403231518799</v>
      </c>
      <c r="D24" s="19">
        <v>2.1246350083568899E-2</v>
      </c>
      <c r="E24" s="20">
        <v>87.689620445888494</v>
      </c>
      <c r="F24" s="19">
        <v>2.2108802850357798E-2</v>
      </c>
      <c r="G24" s="20">
        <v>155.985077311796</v>
      </c>
      <c r="H24" s="19">
        <v>-9.3010720604115096E-2</v>
      </c>
      <c r="I24" s="20">
        <v>73.271803032031698</v>
      </c>
      <c r="J24" s="19">
        <v>3.31630683223052E-2</v>
      </c>
      <c r="K24" s="20">
        <v>101.426888988911</v>
      </c>
      <c r="L24" s="19">
        <v>3.5029009660980698E-3</v>
      </c>
      <c r="M24" s="20">
        <v>189.13361785595299</v>
      </c>
      <c r="N24" s="19">
        <v>9.3832917397780307E-3</v>
      </c>
      <c r="O24" s="20">
        <v>55.081724608809303</v>
      </c>
      <c r="P24" s="19">
        <v>3.5968372236195201E-2</v>
      </c>
      <c r="Q24" s="20">
        <v>151.78522026366599</v>
      </c>
      <c r="R24" s="19">
        <v>3.5996739034480002E-2</v>
      </c>
      <c r="S24" s="20">
        <v>80.072981606915206</v>
      </c>
      <c r="T24" s="19">
        <v>-2.7180374936843599E-2</v>
      </c>
      <c r="U24" s="20">
        <v>102.251712716301</v>
      </c>
      <c r="V24" s="19">
        <v>2.2635955130496401E-2</v>
      </c>
      <c r="W24" s="20">
        <v>113.96726071645</v>
      </c>
      <c r="X24" s="19">
        <v>1.9463416710138199E-2</v>
      </c>
      <c r="Y24" s="20">
        <v>88.280637359255294</v>
      </c>
      <c r="Z24" s="19">
        <v>1.0263752863897999E-2</v>
      </c>
      <c r="AA24" s="20">
        <v>63.668874856670101</v>
      </c>
      <c r="AB24" s="19">
        <v>5.6732433598692497E-2</v>
      </c>
      <c r="AC24" s="20">
        <v>74.625699269496494</v>
      </c>
      <c r="AD24" s="19">
        <v>8.0953163385512103E-2</v>
      </c>
      <c r="AE24" s="20">
        <v>150.123196676437</v>
      </c>
      <c r="AF24" s="19">
        <v>-5.2722748889848299E-2</v>
      </c>
      <c r="AG24" s="20">
        <v>69.220956197404803</v>
      </c>
      <c r="AH24" s="19">
        <v>5.7559380059835297E-2</v>
      </c>
      <c r="AI24" s="20">
        <v>80.326693492290204</v>
      </c>
      <c r="AJ24" s="19">
        <v>5.8714828415844501E-2</v>
      </c>
      <c r="AK24" s="20">
        <v>64.495264073234694</v>
      </c>
      <c r="AL24" s="19">
        <v>3.8646669883756403E-2</v>
      </c>
      <c r="AM24" s="20">
        <v>78.008355183070705</v>
      </c>
      <c r="AN24" s="19">
        <v>5.1018506541131499E-2</v>
      </c>
      <c r="AO24" s="20">
        <v>58.906503652922801</v>
      </c>
      <c r="AP24" s="19">
        <v>5.6989275181353702E-2</v>
      </c>
      <c r="AQ24" s="20">
        <v>62.720632294055498</v>
      </c>
      <c r="AR24" s="19">
        <v>5.69892751813545E-2</v>
      </c>
      <c r="AS24" s="20">
        <v>86.354948777528193</v>
      </c>
      <c r="AT24" s="19">
        <v>5.7559380059835699E-2</v>
      </c>
      <c r="AU24" s="20">
        <v>87.093934719630695</v>
      </c>
      <c r="AV24" s="19">
        <v>-1.62002960281281E-2</v>
      </c>
      <c r="AW24" s="20">
        <v>84.637404617366798</v>
      </c>
      <c r="AX24" s="19">
        <v>1.7668793991619799E-2</v>
      </c>
      <c r="AY24" s="20">
        <v>79.246276854830299</v>
      </c>
      <c r="AZ24" s="19">
        <v>5.0159153080128603E-2</v>
      </c>
      <c r="BA24" s="20"/>
      <c r="BB24" s="19"/>
    </row>
    <row r="25" spans="1:54" x14ac:dyDescent="0.15">
      <c r="A25" s="17">
        <v>1993</v>
      </c>
      <c r="B25" s="17"/>
      <c r="C25" s="20">
        <v>89.808453079139895</v>
      </c>
      <c r="D25" s="19">
        <v>2.3220240224317099E-2</v>
      </c>
      <c r="E25" s="20">
        <v>89.673103130590306</v>
      </c>
      <c r="F25" s="19">
        <v>2.2619355342355901E-2</v>
      </c>
      <c r="G25" s="20">
        <v>152.06721439134699</v>
      </c>
      <c r="H25" s="19">
        <v>-2.5116908540023498E-2</v>
      </c>
      <c r="I25" s="20">
        <v>74.613269861625795</v>
      </c>
      <c r="J25" s="19">
        <v>1.8308090890129899E-2</v>
      </c>
      <c r="K25" s="20">
        <v>102.601252053366</v>
      </c>
      <c r="L25" s="19">
        <v>1.15784194522959E-2</v>
      </c>
      <c r="M25" s="20">
        <v>189.00596250609399</v>
      </c>
      <c r="N25" s="19">
        <v>-6.7494796168809902E-4</v>
      </c>
      <c r="O25" s="20">
        <v>57.548447172076898</v>
      </c>
      <c r="P25" s="19">
        <v>4.4782958064334903E-2</v>
      </c>
      <c r="Q25" s="20">
        <v>152.207452209503</v>
      </c>
      <c r="R25" s="19">
        <v>2.7817724617957801E-3</v>
      </c>
      <c r="S25" s="20">
        <v>79.035473249658907</v>
      </c>
      <c r="T25" s="19">
        <v>-1.29570341510388E-2</v>
      </c>
      <c r="U25" s="20">
        <v>104.60083594163601</v>
      </c>
      <c r="V25" s="19">
        <v>2.2973925452503201E-2</v>
      </c>
      <c r="W25" s="20">
        <v>116.983762813258</v>
      </c>
      <c r="X25" s="19">
        <v>2.6468146008290502E-2</v>
      </c>
      <c r="Y25" s="20">
        <v>87.397805608445694</v>
      </c>
      <c r="Z25" s="19">
        <v>-1.00002874607371E-2</v>
      </c>
      <c r="AA25" s="20">
        <v>66.876038175141005</v>
      </c>
      <c r="AB25" s="19">
        <v>5.0372545858408301E-2</v>
      </c>
      <c r="AC25" s="20">
        <v>92.156145018083194</v>
      </c>
      <c r="AD25" s="19">
        <v>0.23491164465044201</v>
      </c>
      <c r="AE25" s="20">
        <v>151.052701656614</v>
      </c>
      <c r="AF25" s="19">
        <v>6.1916146255576203E-3</v>
      </c>
      <c r="AG25" s="20">
        <v>70.939898305955097</v>
      </c>
      <c r="AH25" s="19">
        <v>2.4832683669496501E-2</v>
      </c>
      <c r="AI25" s="20">
        <v>81.6245581417202</v>
      </c>
      <c r="AJ25" s="19">
        <v>1.6157326948290598E-2</v>
      </c>
      <c r="AK25" s="20">
        <v>66.616991707963805</v>
      </c>
      <c r="AL25" s="19">
        <v>3.2897417588985102E-2</v>
      </c>
      <c r="AM25" s="20">
        <v>78.956092871469096</v>
      </c>
      <c r="AN25" s="19">
        <v>1.2149181791798899E-2</v>
      </c>
      <c r="AO25" s="20">
        <v>60.719072064701002</v>
      </c>
      <c r="AP25" s="19">
        <v>3.07702596381869E-2</v>
      </c>
      <c r="AQ25" s="20">
        <v>64.650562434414894</v>
      </c>
      <c r="AR25" s="19">
        <v>3.0770259638186699E-2</v>
      </c>
      <c r="AS25" s="20">
        <v>88.499373903815894</v>
      </c>
      <c r="AT25" s="19">
        <v>2.4832683669494302E-2</v>
      </c>
      <c r="AU25" s="20">
        <v>91.375919097636498</v>
      </c>
      <c r="AV25" s="19">
        <v>4.9165127190432298E-2</v>
      </c>
      <c r="AW25" s="20">
        <v>88.121901422797194</v>
      </c>
      <c r="AX25" s="19">
        <v>4.1169702936701101E-2</v>
      </c>
      <c r="AY25" s="20">
        <v>81.893081939550498</v>
      </c>
      <c r="AZ25" s="19">
        <v>3.3399740527479502E-2</v>
      </c>
      <c r="BA25" s="20"/>
      <c r="BB25" s="19"/>
    </row>
    <row r="26" spans="1:54" x14ac:dyDescent="0.15">
      <c r="A26" s="17">
        <v>1994</v>
      </c>
      <c r="B26" s="17"/>
      <c r="C26" s="20">
        <v>90.872132807089997</v>
      </c>
      <c r="D26" s="19">
        <v>1.18438709440063E-2</v>
      </c>
      <c r="E26" s="20">
        <v>90.862128438557903</v>
      </c>
      <c r="F26" s="19">
        <v>1.32595534943856E-2</v>
      </c>
      <c r="G26" s="20">
        <v>152.516928131931</v>
      </c>
      <c r="H26" s="19">
        <v>2.95733529665698E-3</v>
      </c>
      <c r="I26" s="20">
        <v>76.2336959290934</v>
      </c>
      <c r="J26" s="19">
        <v>2.1717665912146099E-2</v>
      </c>
      <c r="K26" s="20">
        <v>103.783195147594</v>
      </c>
      <c r="L26" s="19">
        <v>1.15197726204495E-2</v>
      </c>
      <c r="M26" s="20">
        <v>183.30762538416201</v>
      </c>
      <c r="N26" s="19">
        <v>-3.0148980732544899E-2</v>
      </c>
      <c r="O26" s="20">
        <v>60.444573309998397</v>
      </c>
      <c r="P26" s="19">
        <v>5.0325009278907797E-2</v>
      </c>
      <c r="Q26" s="20">
        <v>148.75748468347399</v>
      </c>
      <c r="R26" s="19">
        <v>-2.26662195309617E-2</v>
      </c>
      <c r="S26" s="20">
        <v>81.908051998903701</v>
      </c>
      <c r="T26" s="19">
        <v>3.6345436183709702E-2</v>
      </c>
      <c r="U26" s="20">
        <v>107.49947502963001</v>
      </c>
      <c r="V26" s="19">
        <v>2.77114332968709E-2</v>
      </c>
      <c r="W26" s="20">
        <v>120.17038879487301</v>
      </c>
      <c r="X26" s="19">
        <v>2.7239899837231601E-2</v>
      </c>
      <c r="Y26" s="20">
        <v>87.732083150022305</v>
      </c>
      <c r="Z26" s="19">
        <v>3.8247818609338201E-3</v>
      </c>
      <c r="AA26" s="20">
        <v>69.944968004805801</v>
      </c>
      <c r="AB26" s="19">
        <v>4.5889827110087197E-2</v>
      </c>
      <c r="AC26" s="20">
        <v>90.364800653879598</v>
      </c>
      <c r="AD26" s="19">
        <v>-1.9438143423339601E-2</v>
      </c>
      <c r="AE26" s="20">
        <v>132.72786770010501</v>
      </c>
      <c r="AF26" s="19">
        <v>-0.12131417548669</v>
      </c>
      <c r="AG26" s="20">
        <v>72.652829860136094</v>
      </c>
      <c r="AH26" s="19">
        <v>2.4146236392859701E-2</v>
      </c>
      <c r="AI26" s="20">
        <v>82.141838624512005</v>
      </c>
      <c r="AJ26" s="19">
        <v>6.3373143398046698E-3</v>
      </c>
      <c r="AK26" s="20">
        <v>68.319736412151798</v>
      </c>
      <c r="AL26" s="19">
        <v>2.55602161030095E-2</v>
      </c>
      <c r="AM26" s="20">
        <v>81.073624942051694</v>
      </c>
      <c r="AN26" s="19">
        <v>2.68191091222016E-2</v>
      </c>
      <c r="AO26" s="20">
        <v>68.407574555687702</v>
      </c>
      <c r="AP26" s="19">
        <v>0.12662417638388801</v>
      </c>
      <c r="AQ26" s="20">
        <v>72.836886655427705</v>
      </c>
      <c r="AR26" s="19">
        <v>0.12662417638388701</v>
      </c>
      <c r="AS26" s="20">
        <v>90.636300706717506</v>
      </c>
      <c r="AT26" s="19">
        <v>2.4146236392859999E-2</v>
      </c>
      <c r="AU26" s="20">
        <v>87.423703578021204</v>
      </c>
      <c r="AV26" s="19">
        <v>-4.32522655711109E-2</v>
      </c>
      <c r="AW26" s="20">
        <v>86.922605188238194</v>
      </c>
      <c r="AX26" s="19">
        <v>-1.3609513812065E-2</v>
      </c>
      <c r="AY26" s="20">
        <v>83.498280584064304</v>
      </c>
      <c r="AZ26" s="19">
        <v>1.96011507504226E-2</v>
      </c>
      <c r="BA26" s="20"/>
      <c r="BB26" s="19"/>
    </row>
    <row r="27" spans="1:54" x14ac:dyDescent="0.15">
      <c r="A27" s="17">
        <v>1995</v>
      </c>
      <c r="B27" s="17"/>
      <c r="C27" s="20">
        <v>91.531979286127694</v>
      </c>
      <c r="D27" s="19">
        <v>7.2612632570039403E-3</v>
      </c>
      <c r="E27" s="20">
        <v>90.991611679484393</v>
      </c>
      <c r="F27" s="19">
        <v>1.42505181368224E-3</v>
      </c>
      <c r="G27" s="20">
        <v>138.36439849787601</v>
      </c>
      <c r="H27" s="19">
        <v>-9.2793172583524305E-2</v>
      </c>
      <c r="I27" s="20">
        <v>76.169387392816404</v>
      </c>
      <c r="J27" s="19">
        <v>-8.4357101532617196E-4</v>
      </c>
      <c r="K27" s="20">
        <v>102.543172597253</v>
      </c>
      <c r="L27" s="19">
        <v>-1.19482017158775E-2</v>
      </c>
      <c r="M27" s="20">
        <v>172.877995406129</v>
      </c>
      <c r="N27" s="19">
        <v>-5.6896869162835199E-2</v>
      </c>
      <c r="O27" s="20">
        <v>61.239305213253402</v>
      </c>
      <c r="P27" s="19">
        <v>1.3148110073986301E-2</v>
      </c>
      <c r="Q27" s="20">
        <v>145.935400844806</v>
      </c>
      <c r="R27" s="19">
        <v>-1.89710376232353E-2</v>
      </c>
      <c r="S27" s="20">
        <v>80.923644085983398</v>
      </c>
      <c r="T27" s="19">
        <v>-1.2018451042315701E-2</v>
      </c>
      <c r="U27" s="20">
        <v>107.08431469062801</v>
      </c>
      <c r="V27" s="19">
        <v>-3.86197550162204E-3</v>
      </c>
      <c r="W27" s="20">
        <v>119.85940323884201</v>
      </c>
      <c r="X27" s="19">
        <v>-2.5878717639955498E-3</v>
      </c>
      <c r="Y27" s="20">
        <v>89.745007561371096</v>
      </c>
      <c r="Z27" s="19">
        <v>2.2943994250160801E-2</v>
      </c>
      <c r="AA27" s="20">
        <v>74.193979945995693</v>
      </c>
      <c r="AB27" s="19">
        <v>6.0747928870279001E-2</v>
      </c>
      <c r="AC27" s="20">
        <v>91.971808836638701</v>
      </c>
      <c r="AD27" s="19">
        <v>1.7783563634631499E-2</v>
      </c>
      <c r="AE27" s="20">
        <v>130.45608798599099</v>
      </c>
      <c r="AF27" s="19">
        <v>-1.71160718052598E-2</v>
      </c>
      <c r="AG27" s="20">
        <v>73.282828852748295</v>
      </c>
      <c r="AH27" s="19">
        <v>8.6713620629095302E-3</v>
      </c>
      <c r="AI27" s="20">
        <v>83.085280190301006</v>
      </c>
      <c r="AJ27" s="19">
        <v>1.14855179965199E-2</v>
      </c>
      <c r="AK27" s="20">
        <v>68.452303980800295</v>
      </c>
      <c r="AL27" s="19">
        <v>1.9403992990958401E-3</v>
      </c>
      <c r="AM27" s="20">
        <v>81.48131919475</v>
      </c>
      <c r="AN27" s="19">
        <v>5.0286915503003904E-3</v>
      </c>
      <c r="AO27" s="20">
        <v>69.095514978188007</v>
      </c>
      <c r="AP27" s="19">
        <v>1.0056494868712299E-2</v>
      </c>
      <c r="AQ27" s="20">
        <v>73.569370432331098</v>
      </c>
      <c r="AR27" s="19">
        <v>1.00564948687139E-2</v>
      </c>
      <c r="AS27" s="20">
        <v>91.422240886188206</v>
      </c>
      <c r="AT27" s="19">
        <v>8.6713620629095302E-3</v>
      </c>
      <c r="AU27" s="20">
        <v>109.234077180612</v>
      </c>
      <c r="AV27" s="19">
        <v>0.24947894804212001</v>
      </c>
      <c r="AW27" s="20">
        <v>98.870282822377902</v>
      </c>
      <c r="AX27" s="19">
        <v>0.137451904579552</v>
      </c>
      <c r="AY27" s="20">
        <v>84.957432357113206</v>
      </c>
      <c r="AZ27" s="19">
        <v>1.7475231380123E-2</v>
      </c>
      <c r="BA27" s="20"/>
      <c r="BB27" s="19"/>
    </row>
    <row r="28" spans="1:54" x14ac:dyDescent="0.15">
      <c r="A28" s="17">
        <v>1996</v>
      </c>
      <c r="B28" s="17"/>
      <c r="C28" s="20">
        <v>91.7882049654486</v>
      </c>
      <c r="D28" s="19">
        <v>2.79930229105929E-3</v>
      </c>
      <c r="E28" s="20">
        <v>91.411775327820195</v>
      </c>
      <c r="F28" s="19">
        <v>4.6176085968871999E-3</v>
      </c>
      <c r="G28" s="20">
        <v>122.22614168130799</v>
      </c>
      <c r="H28" s="19">
        <v>-0.11663590484091001</v>
      </c>
      <c r="I28" s="20">
        <v>75.568137855633196</v>
      </c>
      <c r="J28" s="19">
        <v>-7.8935850446384404E-3</v>
      </c>
      <c r="K28" s="20">
        <v>101.448402473992</v>
      </c>
      <c r="L28" s="19">
        <v>-1.0676187361207901E-2</v>
      </c>
      <c r="M28" s="20">
        <v>165.048927680052</v>
      </c>
      <c r="N28" s="19">
        <v>-4.5286664203184897E-2</v>
      </c>
      <c r="O28" s="20">
        <v>64.216809758938396</v>
      </c>
      <c r="P28" s="19">
        <v>4.8620808732504399E-2</v>
      </c>
      <c r="Q28" s="20">
        <v>123.06628759037299</v>
      </c>
      <c r="R28" s="19">
        <v>-0.15670709863436799</v>
      </c>
      <c r="S28" s="20">
        <v>78.978961846751005</v>
      </c>
      <c r="T28" s="19">
        <v>-2.4031075975349099E-2</v>
      </c>
      <c r="U28" s="20">
        <v>107.91856473716599</v>
      </c>
      <c r="V28" s="19">
        <v>7.7905905168960104E-3</v>
      </c>
      <c r="W28" s="20">
        <v>120.32954617529499</v>
      </c>
      <c r="X28" s="19">
        <v>3.9224535059267903E-3</v>
      </c>
      <c r="Y28" s="20">
        <v>90.622932830776605</v>
      </c>
      <c r="Z28" s="19">
        <v>9.7824413107903095E-3</v>
      </c>
      <c r="AA28" s="20">
        <v>75.683131167253805</v>
      </c>
      <c r="AB28" s="19">
        <v>2.00710518877956E-2</v>
      </c>
      <c r="AC28" s="20">
        <v>101.362372521116</v>
      </c>
      <c r="AD28" s="19">
        <v>0.102102631265597</v>
      </c>
      <c r="AE28" s="20">
        <v>128.03567445524001</v>
      </c>
      <c r="AF28" s="19">
        <v>-1.8553473188702301E-2</v>
      </c>
      <c r="AG28" s="20">
        <v>73.452612089510097</v>
      </c>
      <c r="AH28" s="19">
        <v>2.3168215449615999E-3</v>
      </c>
      <c r="AI28" s="20">
        <v>83.6654043538785</v>
      </c>
      <c r="AJ28" s="19">
        <v>6.9822736620579499E-3</v>
      </c>
      <c r="AK28" s="20">
        <v>69.359405688844006</v>
      </c>
      <c r="AL28" s="19">
        <v>1.3251587679183399E-2</v>
      </c>
      <c r="AM28" s="20">
        <v>82.856632353141606</v>
      </c>
      <c r="AN28" s="19">
        <v>1.6878876925206E-2</v>
      </c>
      <c r="AO28" s="20">
        <v>70.558936667337207</v>
      </c>
      <c r="AP28" s="19">
        <v>2.1179691469281899E-2</v>
      </c>
      <c r="AQ28" s="20">
        <v>75.127546999677307</v>
      </c>
      <c r="AR28" s="19">
        <v>2.11796914692839E-2</v>
      </c>
      <c r="AS28" s="20">
        <v>91.934025457809796</v>
      </c>
      <c r="AT28" s="19">
        <v>5.5980313615231498E-3</v>
      </c>
      <c r="AU28" s="20">
        <v>103.28419987417401</v>
      </c>
      <c r="AV28" s="19">
        <v>-5.44690581914326E-2</v>
      </c>
      <c r="AW28" s="20">
        <v>96.252680654399299</v>
      </c>
      <c r="AX28" s="19">
        <v>-2.64751156086117E-2</v>
      </c>
      <c r="AY28" s="20">
        <v>85.905159308723199</v>
      </c>
      <c r="AZ28" s="19">
        <v>1.11553153775434E-2</v>
      </c>
      <c r="BA28" s="20"/>
      <c r="BB28" s="19"/>
    </row>
    <row r="29" spans="1:54" x14ac:dyDescent="0.15">
      <c r="A29" s="17">
        <v>1997</v>
      </c>
      <c r="B29" s="17"/>
      <c r="C29" s="20">
        <v>91.350889832154294</v>
      </c>
      <c r="D29" s="19">
        <v>-4.7643935673318304E-3</v>
      </c>
      <c r="E29" s="20">
        <v>91.080156330516303</v>
      </c>
      <c r="F29" s="19">
        <v>-3.6277492272149799E-3</v>
      </c>
      <c r="G29" s="20">
        <v>126.75417590497899</v>
      </c>
      <c r="H29" s="19">
        <v>3.7046364725128698E-2</v>
      </c>
      <c r="I29" s="20">
        <v>73.309996194471495</v>
      </c>
      <c r="J29" s="19">
        <v>-2.9882192750014702E-2</v>
      </c>
      <c r="K29" s="20">
        <v>100.314096814572</v>
      </c>
      <c r="L29" s="19">
        <v>-1.11811091328969E-2</v>
      </c>
      <c r="M29" s="20">
        <v>155.661453473671</v>
      </c>
      <c r="N29" s="19">
        <v>-5.68769172773941E-2</v>
      </c>
      <c r="O29" s="20">
        <v>63.559356378970399</v>
      </c>
      <c r="P29" s="19">
        <v>-1.02380261871625E-2</v>
      </c>
      <c r="Q29" s="20">
        <v>127.450830533022</v>
      </c>
      <c r="R29" s="19">
        <v>3.5627490099019901E-2</v>
      </c>
      <c r="S29" s="20">
        <v>76.495763435494197</v>
      </c>
      <c r="T29" s="19">
        <v>-3.1441264270796097E-2</v>
      </c>
      <c r="U29" s="20">
        <v>107.22512094332799</v>
      </c>
      <c r="V29" s="19">
        <v>-6.4256209812102397E-3</v>
      </c>
      <c r="W29" s="20">
        <v>120.66607781810799</v>
      </c>
      <c r="X29" s="19">
        <v>2.7967498715797401E-3</v>
      </c>
      <c r="Y29" s="20">
        <v>89.633918257721803</v>
      </c>
      <c r="Z29" s="19">
        <v>-1.0913513193196099E-2</v>
      </c>
      <c r="AA29" s="20">
        <v>75.627623023588598</v>
      </c>
      <c r="AB29" s="19">
        <v>-7.3342821325073104E-4</v>
      </c>
      <c r="AC29" s="20">
        <v>110.400213416234</v>
      </c>
      <c r="AD29" s="19">
        <v>8.9163667644374098E-2</v>
      </c>
      <c r="AE29" s="20">
        <v>127.263890851894</v>
      </c>
      <c r="AF29" s="19">
        <v>-6.02787939087834E-3</v>
      </c>
      <c r="AG29" s="20">
        <v>71.947352302389206</v>
      </c>
      <c r="AH29" s="19">
        <v>-2.0492937477656601E-2</v>
      </c>
      <c r="AI29" s="20">
        <v>82.767240154783707</v>
      </c>
      <c r="AJ29" s="19">
        <v>-1.0735192234246E-2</v>
      </c>
      <c r="AK29" s="20">
        <v>71.796069748355904</v>
      </c>
      <c r="AL29" s="19">
        <v>3.5130982385332299E-2</v>
      </c>
      <c r="AM29" s="20">
        <v>83.531300338725998</v>
      </c>
      <c r="AN29" s="19">
        <v>8.1425948222095795E-3</v>
      </c>
      <c r="AO29" s="20">
        <v>70.427630356039501</v>
      </c>
      <c r="AP29" s="19">
        <v>-1.86094515449897E-3</v>
      </c>
      <c r="AQ29" s="20">
        <v>74.987738755118698</v>
      </c>
      <c r="AR29" s="19">
        <v>-1.8609451545014101E-3</v>
      </c>
      <c r="AS29" s="20">
        <v>91.440542042614794</v>
      </c>
      <c r="AT29" s="19">
        <v>-5.3677994924901098E-3</v>
      </c>
      <c r="AU29" s="20">
        <v>99.209447881380598</v>
      </c>
      <c r="AV29" s="19">
        <v>-3.94518425640841E-2</v>
      </c>
      <c r="AW29" s="20">
        <v>94.122973375742205</v>
      </c>
      <c r="AX29" s="19">
        <v>-2.2126212633016801E-2</v>
      </c>
      <c r="AY29" s="20">
        <v>86.128884737542805</v>
      </c>
      <c r="AZ29" s="19">
        <v>2.60433052705933E-3</v>
      </c>
      <c r="BA29" s="20"/>
      <c r="BB29" s="19"/>
    </row>
    <row r="30" spans="1:54" x14ac:dyDescent="0.15">
      <c r="A30" s="17">
        <v>1998</v>
      </c>
      <c r="B30" s="17"/>
      <c r="C30" s="20">
        <v>91.177883036428796</v>
      </c>
      <c r="D30" s="19">
        <v>-1.89387094141447E-3</v>
      </c>
      <c r="E30" s="20">
        <v>90.770050950726301</v>
      </c>
      <c r="F30" s="19">
        <v>-3.4047523882665401E-3</v>
      </c>
      <c r="G30" s="20">
        <v>121.1742640141</v>
      </c>
      <c r="H30" s="19">
        <v>-4.4021523165137702E-2</v>
      </c>
      <c r="I30" s="20">
        <v>71.541862208930596</v>
      </c>
      <c r="J30" s="19">
        <v>-2.4118593334127799E-2</v>
      </c>
      <c r="K30" s="20">
        <v>99.1682570357857</v>
      </c>
      <c r="L30" s="19">
        <v>-1.14225200163458E-2</v>
      </c>
      <c r="M30" s="20">
        <v>149.91778625187601</v>
      </c>
      <c r="N30" s="19">
        <v>-3.6898455549668002E-2</v>
      </c>
      <c r="O30" s="20">
        <v>63.324681477651303</v>
      </c>
      <c r="P30" s="19">
        <v>-3.69221645228524E-3</v>
      </c>
      <c r="Q30" s="20">
        <v>128.88737362123601</v>
      </c>
      <c r="R30" s="19">
        <v>1.1271351329811699E-2</v>
      </c>
      <c r="S30" s="20">
        <v>76.116008342766406</v>
      </c>
      <c r="T30" s="19">
        <v>-4.9643937869582296E-3</v>
      </c>
      <c r="U30" s="20">
        <v>106.682085974087</v>
      </c>
      <c r="V30" s="19">
        <v>-5.0644379270806698E-3</v>
      </c>
      <c r="W30" s="20">
        <v>120.17343493854401</v>
      </c>
      <c r="X30" s="19">
        <v>-4.0826957208849298E-3</v>
      </c>
      <c r="Y30" s="20">
        <v>88.468534209961305</v>
      </c>
      <c r="Z30" s="19">
        <v>-1.30015966099982E-2</v>
      </c>
      <c r="AA30" s="20">
        <v>75.751255874482098</v>
      </c>
      <c r="AB30" s="19">
        <v>1.6347578563313801E-3</v>
      </c>
      <c r="AC30" s="20">
        <v>112.388075064709</v>
      </c>
      <c r="AD30" s="19">
        <v>1.80059583850651E-2</v>
      </c>
      <c r="AE30" s="20">
        <v>128.80494343418999</v>
      </c>
      <c r="AF30" s="19">
        <v>1.21091110131892E-2</v>
      </c>
      <c r="AG30" s="20">
        <v>71.741980879252495</v>
      </c>
      <c r="AH30" s="19">
        <v>-2.8544681154292202E-3</v>
      </c>
      <c r="AI30" s="20">
        <v>82.130826802526201</v>
      </c>
      <c r="AJ30" s="19">
        <v>-7.6891938291925302E-3</v>
      </c>
      <c r="AK30" s="20">
        <v>73.283945258512105</v>
      </c>
      <c r="AL30" s="19">
        <v>2.07236345300124E-2</v>
      </c>
      <c r="AM30" s="20">
        <v>84.344343306341997</v>
      </c>
      <c r="AN30" s="19">
        <v>9.7333929235989807E-3</v>
      </c>
      <c r="AO30" s="20">
        <v>71.023726432673101</v>
      </c>
      <c r="AP30" s="19">
        <v>8.4639519123395103E-3</v>
      </c>
      <c r="AQ30" s="20">
        <v>75.411186931277399</v>
      </c>
      <c r="AR30" s="19">
        <v>5.6468988555784501E-3</v>
      </c>
      <c r="AS30" s="20">
        <v>92.331650545328998</v>
      </c>
      <c r="AT30" s="19">
        <v>9.74522332007699E-3</v>
      </c>
      <c r="AU30" s="20">
        <v>103.70789774416799</v>
      </c>
      <c r="AV30" s="19">
        <v>4.5342958345721003E-2</v>
      </c>
      <c r="AW30" s="20">
        <v>96.717256533297899</v>
      </c>
      <c r="AX30" s="19">
        <v>2.7562698717550599E-2</v>
      </c>
      <c r="AY30" s="20">
        <v>86.518385457296503</v>
      </c>
      <c r="AZ30" s="19">
        <v>4.5223007466152999E-3</v>
      </c>
      <c r="BA30" s="20"/>
      <c r="BB30" s="19"/>
    </row>
    <row r="31" spans="1:54" x14ac:dyDescent="0.15">
      <c r="A31" s="17">
        <v>1999</v>
      </c>
      <c r="B31" s="17"/>
      <c r="C31" s="20">
        <v>91.218877973885895</v>
      </c>
      <c r="D31" s="19">
        <v>4.4961492954054299E-4</v>
      </c>
      <c r="E31" s="20">
        <v>90.509914139031196</v>
      </c>
      <c r="F31" s="19">
        <v>-2.8658881312773098E-3</v>
      </c>
      <c r="G31" s="20">
        <v>112.170689099349</v>
      </c>
      <c r="H31" s="19">
        <v>-7.4302699405736305E-2</v>
      </c>
      <c r="I31" s="20">
        <v>70.753209280119293</v>
      </c>
      <c r="J31" s="19">
        <v>-1.1023656701975601E-2</v>
      </c>
      <c r="K31" s="20">
        <v>98.370892147449098</v>
      </c>
      <c r="L31" s="19">
        <v>-8.0405253875638297E-3</v>
      </c>
      <c r="M31" s="20">
        <v>146.78664318383099</v>
      </c>
      <c r="N31" s="19">
        <v>-2.0885734417025102E-2</v>
      </c>
      <c r="O31" s="20">
        <v>62.730195597086997</v>
      </c>
      <c r="P31" s="19">
        <v>-9.3879016315955299E-3</v>
      </c>
      <c r="Q31" s="20">
        <v>130.46480467980101</v>
      </c>
      <c r="R31" s="19">
        <v>1.2238833131945801E-2</v>
      </c>
      <c r="S31" s="20">
        <v>77.675451149961106</v>
      </c>
      <c r="T31" s="19">
        <v>2.0487711338884398E-2</v>
      </c>
      <c r="U31" s="20">
        <v>106.759626146644</v>
      </c>
      <c r="V31" s="19">
        <v>7.2683404949613905E-4</v>
      </c>
      <c r="W31" s="20">
        <v>119.75876653825399</v>
      </c>
      <c r="X31" s="19">
        <v>-3.4505829054659598E-3</v>
      </c>
      <c r="Y31" s="20">
        <v>88.802192077532496</v>
      </c>
      <c r="Z31" s="19">
        <v>3.7714863318443199E-3</v>
      </c>
      <c r="AA31" s="20">
        <v>77.239191821276705</v>
      </c>
      <c r="AB31" s="19">
        <v>1.9642393114380301E-2</v>
      </c>
      <c r="AC31" s="20">
        <v>110.970530189125</v>
      </c>
      <c r="AD31" s="19">
        <v>-1.2612947368018001E-2</v>
      </c>
      <c r="AE31" s="20">
        <v>117.989385630082</v>
      </c>
      <c r="AF31" s="19">
        <v>-8.3968499311783198E-2</v>
      </c>
      <c r="AG31" s="20">
        <v>72.698085021298397</v>
      </c>
      <c r="AH31" s="19">
        <v>1.3326982755816501E-2</v>
      </c>
      <c r="AI31" s="20">
        <v>81.8106355842189</v>
      </c>
      <c r="AJ31" s="19">
        <v>-3.89855101638237E-3</v>
      </c>
      <c r="AK31" s="20">
        <v>74.234364964400797</v>
      </c>
      <c r="AL31" s="19">
        <v>1.2969002999716501E-2</v>
      </c>
      <c r="AM31" s="20">
        <v>84.901120646707199</v>
      </c>
      <c r="AN31" s="19">
        <v>6.6012410380973403E-3</v>
      </c>
      <c r="AO31" s="20">
        <v>72.244113634960001</v>
      </c>
      <c r="AP31" s="19">
        <v>1.7182810077472001E-2</v>
      </c>
      <c r="AQ31" s="20">
        <v>76.148506206892094</v>
      </c>
      <c r="AR31" s="19">
        <v>9.7773195943278192E-3</v>
      </c>
      <c r="AS31" s="20">
        <v>93.424565620167598</v>
      </c>
      <c r="AT31" s="19">
        <v>1.18368410873586E-2</v>
      </c>
      <c r="AU31" s="20">
        <v>112.698359054576</v>
      </c>
      <c r="AV31" s="19">
        <v>8.6690228092229302E-2</v>
      </c>
      <c r="AW31" s="20">
        <v>102.07695230395601</v>
      </c>
      <c r="AX31" s="19">
        <v>5.54161269950098E-2</v>
      </c>
      <c r="AY31" s="20">
        <v>86.315400542118397</v>
      </c>
      <c r="AZ31" s="19">
        <v>-2.3461477477329002E-3</v>
      </c>
      <c r="BA31" s="20"/>
      <c r="BB31" s="19"/>
    </row>
    <row r="32" spans="1:54" x14ac:dyDescent="0.15">
      <c r="A32" s="17">
        <v>2000</v>
      </c>
      <c r="B32" s="17"/>
      <c r="C32" s="20">
        <v>92.464218809351607</v>
      </c>
      <c r="D32" s="19">
        <v>1.36522270732402E-2</v>
      </c>
      <c r="E32" s="20">
        <v>91.642434873364493</v>
      </c>
      <c r="F32" s="19">
        <v>1.2512670519095E-2</v>
      </c>
      <c r="G32" s="20">
        <v>111.997381977855</v>
      </c>
      <c r="H32" s="19">
        <v>-1.5450303718873601E-3</v>
      </c>
      <c r="I32" s="20">
        <v>71.385843080179995</v>
      </c>
      <c r="J32" s="19">
        <v>8.9414149053794693E-3</v>
      </c>
      <c r="K32" s="20">
        <v>98.586151941609501</v>
      </c>
      <c r="L32" s="19">
        <v>2.18824684275276E-3</v>
      </c>
      <c r="M32" s="20">
        <v>142.08451597351799</v>
      </c>
      <c r="N32" s="19">
        <v>-3.2033753946019601E-2</v>
      </c>
      <c r="O32" s="20">
        <v>62.9339637384357</v>
      </c>
      <c r="P32" s="19">
        <v>3.2483262551510398E-3</v>
      </c>
      <c r="Q32" s="20">
        <v>130.52405269993901</v>
      </c>
      <c r="R32" s="19">
        <v>4.54130294245791E-4</v>
      </c>
      <c r="S32" s="20">
        <v>80.931470492887598</v>
      </c>
      <c r="T32" s="19">
        <v>4.1918254670196602E-2</v>
      </c>
      <c r="U32" s="20">
        <v>108.34444290857201</v>
      </c>
      <c r="V32" s="19">
        <v>1.4844720041931001E-2</v>
      </c>
      <c r="W32" s="20">
        <v>120.508889609561</v>
      </c>
      <c r="X32" s="19">
        <v>6.26361721141655E-3</v>
      </c>
      <c r="Y32" s="20">
        <v>85.405553281575493</v>
      </c>
      <c r="Z32" s="19">
        <v>-3.8249492681345497E-2</v>
      </c>
      <c r="AA32" s="20">
        <v>77.909975187336698</v>
      </c>
      <c r="AB32" s="19">
        <v>8.6844948819784201E-3</v>
      </c>
      <c r="AC32" s="20">
        <v>115.32462565779301</v>
      </c>
      <c r="AD32" s="19">
        <v>3.9236502351096103E-2</v>
      </c>
      <c r="AE32" s="20">
        <v>120.135540946105</v>
      </c>
      <c r="AF32" s="19">
        <v>1.8189393092965501E-2</v>
      </c>
      <c r="AG32" s="20">
        <v>74.408094351172394</v>
      </c>
      <c r="AH32" s="19">
        <v>2.3522068420000802E-2</v>
      </c>
      <c r="AI32" s="20">
        <v>83.761717486268395</v>
      </c>
      <c r="AJ32" s="19">
        <v>2.3848756193086899E-2</v>
      </c>
      <c r="AK32" s="20">
        <v>75.416105026653696</v>
      </c>
      <c r="AL32" s="19">
        <v>1.5919043192726301E-2</v>
      </c>
      <c r="AM32" s="20">
        <v>85.588547579963603</v>
      </c>
      <c r="AN32" s="19">
        <v>8.0967945772698596E-3</v>
      </c>
      <c r="AO32" s="20">
        <v>74.247495418803396</v>
      </c>
      <c r="AP32" s="19">
        <v>2.7730726879233499E-2</v>
      </c>
      <c r="AQ32" s="20">
        <v>77.288625497469894</v>
      </c>
      <c r="AR32" s="19">
        <v>1.4972313277953999E-2</v>
      </c>
      <c r="AS32" s="20">
        <v>94.914677475854404</v>
      </c>
      <c r="AT32" s="19">
        <v>1.59498933261846E-2</v>
      </c>
      <c r="AU32" s="20">
        <v>117.095514631873</v>
      </c>
      <c r="AV32" s="19">
        <v>3.9017032849329801E-2</v>
      </c>
      <c r="AW32" s="20">
        <v>105.909019075128</v>
      </c>
      <c r="AX32" s="19">
        <v>3.7540959880549403E-2</v>
      </c>
      <c r="AY32" s="20">
        <v>89.256171140372203</v>
      </c>
      <c r="AZ32" s="19">
        <v>3.4070056789215403E-2</v>
      </c>
      <c r="BA32" s="20"/>
      <c r="BB32" s="19"/>
    </row>
    <row r="33" spans="1:54" x14ac:dyDescent="0.15">
      <c r="A33" s="17">
        <v>2001</v>
      </c>
      <c r="B33" s="17"/>
      <c r="C33" s="20">
        <v>93.366189760100298</v>
      </c>
      <c r="D33" s="19">
        <v>9.7548106971896403E-3</v>
      </c>
      <c r="E33" s="20">
        <v>92.649185375120396</v>
      </c>
      <c r="F33" s="19">
        <v>1.09856367647487E-2</v>
      </c>
      <c r="G33" s="20">
        <v>108.52979892885899</v>
      </c>
      <c r="H33" s="19">
        <v>-3.09612866636617E-2</v>
      </c>
      <c r="I33" s="20">
        <v>73.080717943857294</v>
      </c>
      <c r="J33" s="19">
        <v>2.3742450751385501E-2</v>
      </c>
      <c r="K33" s="20">
        <v>99.628249993568005</v>
      </c>
      <c r="L33" s="19">
        <v>1.05704303437637E-2</v>
      </c>
      <c r="M33" s="20">
        <v>141.445663196038</v>
      </c>
      <c r="N33" s="19">
        <v>-4.4962871084350802E-3</v>
      </c>
      <c r="O33" s="20">
        <v>64.273534210295395</v>
      </c>
      <c r="P33" s="19">
        <v>2.1285334536167901E-2</v>
      </c>
      <c r="Q33" s="20">
        <v>132.85547529206499</v>
      </c>
      <c r="R33" s="19">
        <v>1.7862015037839001E-2</v>
      </c>
      <c r="S33" s="20">
        <v>83.828799351267705</v>
      </c>
      <c r="T33" s="19">
        <v>3.5799780242899502E-2</v>
      </c>
      <c r="U33" s="20">
        <v>108.593688436965</v>
      </c>
      <c r="V33" s="19">
        <v>2.3004920391054302E-3</v>
      </c>
      <c r="W33" s="20">
        <v>120.122486965798</v>
      </c>
      <c r="X33" s="19">
        <v>-3.2064243975264998E-3</v>
      </c>
      <c r="Y33" s="20">
        <v>86.943271366949006</v>
      </c>
      <c r="Z33" s="19">
        <v>1.8004895774209599E-2</v>
      </c>
      <c r="AA33" s="20">
        <v>79.902627941251495</v>
      </c>
      <c r="AB33" s="19">
        <v>2.5576349486999599E-2</v>
      </c>
      <c r="AC33" s="20">
        <v>115.88378099652201</v>
      </c>
      <c r="AD33" s="19">
        <v>4.8485337415118401E-3</v>
      </c>
      <c r="AE33" s="20">
        <v>107.303434727918</v>
      </c>
      <c r="AF33" s="19">
        <v>-0.106813571713501</v>
      </c>
      <c r="AG33" s="20">
        <v>76.657873574742894</v>
      </c>
      <c r="AH33" s="19">
        <v>3.0235678566804799E-2</v>
      </c>
      <c r="AI33" s="20">
        <v>86.013142522606998</v>
      </c>
      <c r="AJ33" s="19">
        <v>2.68789263628419E-2</v>
      </c>
      <c r="AK33" s="20">
        <v>76.264827069167197</v>
      </c>
      <c r="AL33" s="19">
        <v>1.12538567486817E-2</v>
      </c>
      <c r="AM33" s="20">
        <v>86.478272109829305</v>
      </c>
      <c r="AN33" s="19">
        <v>1.03953689485674E-2</v>
      </c>
      <c r="AO33" s="20">
        <v>76.331499718395904</v>
      </c>
      <c r="AP33" s="19">
        <v>2.80683447682291E-2</v>
      </c>
      <c r="AQ33" s="20">
        <v>79.140987128367698</v>
      </c>
      <c r="AR33" s="19">
        <v>2.3966807780252598E-2</v>
      </c>
      <c r="AS33" s="20">
        <v>95.030025521693403</v>
      </c>
      <c r="AT33" s="19">
        <v>1.2152814391468399E-3</v>
      </c>
      <c r="AU33" s="20">
        <v>114.96487411251201</v>
      </c>
      <c r="AV33" s="19">
        <v>-1.8195748368838201E-2</v>
      </c>
      <c r="AW33" s="20">
        <v>104.98825558378699</v>
      </c>
      <c r="AX33" s="19">
        <v>-8.6939101068203E-3</v>
      </c>
      <c r="AY33" s="20">
        <v>90.301982316699096</v>
      </c>
      <c r="AZ33" s="19">
        <v>1.1716962121108E-2</v>
      </c>
      <c r="BA33" s="20"/>
      <c r="BB33" s="19"/>
    </row>
    <row r="34" spans="1:54" x14ac:dyDescent="0.15">
      <c r="A34" s="17">
        <v>2002</v>
      </c>
      <c r="B34" s="17"/>
      <c r="C34" s="20">
        <v>93.133751163390897</v>
      </c>
      <c r="D34" s="19">
        <v>-2.4895371365872801E-3</v>
      </c>
      <c r="E34" s="20">
        <v>92.518712554537103</v>
      </c>
      <c r="F34" s="19">
        <v>-1.40824573961496E-3</v>
      </c>
      <c r="G34" s="20">
        <v>106.735100456624</v>
      </c>
      <c r="H34" s="19">
        <v>-1.6536458096743201E-2</v>
      </c>
      <c r="I34" s="20">
        <v>73.141170727419805</v>
      </c>
      <c r="J34" s="19">
        <v>8.27205660581809E-4</v>
      </c>
      <c r="K34" s="20">
        <v>99.334848767118103</v>
      </c>
      <c r="L34" s="19">
        <v>-2.94496015406032E-3</v>
      </c>
      <c r="M34" s="20">
        <v>138.39392498813999</v>
      </c>
      <c r="N34" s="19">
        <v>-2.15753395257402E-2</v>
      </c>
      <c r="O34" s="20">
        <v>62.396179925947699</v>
      </c>
      <c r="P34" s="19">
        <v>-2.9208823000229499E-2</v>
      </c>
      <c r="Q34" s="20">
        <v>134.57427452822299</v>
      </c>
      <c r="R34" s="19">
        <v>1.2937360935855201E-2</v>
      </c>
      <c r="S34" s="20">
        <v>83.034412229783001</v>
      </c>
      <c r="T34" s="19">
        <v>-9.4763032231437398E-3</v>
      </c>
      <c r="U34" s="20">
        <v>107.725550885114</v>
      </c>
      <c r="V34" s="19">
        <v>-7.9943647217992596E-3</v>
      </c>
      <c r="W34" s="20">
        <v>119.831414281573</v>
      </c>
      <c r="X34" s="19">
        <v>-2.4231323507972699E-3</v>
      </c>
      <c r="Y34" s="20">
        <v>87.676775331275607</v>
      </c>
      <c r="Z34" s="19">
        <v>8.4365811499185206E-3</v>
      </c>
      <c r="AA34" s="20">
        <v>82.200673352025504</v>
      </c>
      <c r="AB34" s="19">
        <v>2.8760573587938602E-2</v>
      </c>
      <c r="AC34" s="20">
        <v>116.683794501466</v>
      </c>
      <c r="AD34" s="19">
        <v>6.9035847645320097E-3</v>
      </c>
      <c r="AE34" s="20">
        <v>96.501785527941095</v>
      </c>
      <c r="AF34" s="19">
        <v>-0.10066452418197</v>
      </c>
      <c r="AG34" s="20">
        <v>77.211919638994502</v>
      </c>
      <c r="AH34" s="19">
        <v>7.2275167365734002E-3</v>
      </c>
      <c r="AI34" s="20">
        <v>87.067883961511995</v>
      </c>
      <c r="AJ34" s="19">
        <v>1.22625613711038E-2</v>
      </c>
      <c r="AK34" s="20">
        <v>77.158891162910606</v>
      </c>
      <c r="AL34" s="19">
        <v>1.17231511314193E-2</v>
      </c>
      <c r="AM34" s="20">
        <v>87.505321970038906</v>
      </c>
      <c r="AN34" s="19">
        <v>1.18763920133051E-2</v>
      </c>
      <c r="AO34" s="20">
        <v>77.309085066207203</v>
      </c>
      <c r="AP34" s="19">
        <v>1.28071025909073E-2</v>
      </c>
      <c r="AQ34" s="20">
        <v>80.336168496629895</v>
      </c>
      <c r="AR34" s="19">
        <v>1.51019264685646E-2</v>
      </c>
      <c r="AS34" s="20">
        <v>95.095005754891503</v>
      </c>
      <c r="AT34" s="19">
        <v>6.8378633848986702E-4</v>
      </c>
      <c r="AU34" s="20">
        <v>111.591910244999</v>
      </c>
      <c r="AV34" s="19">
        <v>-2.9339081989617401E-2</v>
      </c>
      <c r="AW34" s="20">
        <v>103.28607810085001</v>
      </c>
      <c r="AX34" s="19">
        <v>-1.62130275760052E-2</v>
      </c>
      <c r="AY34" s="20">
        <v>91.033320253002799</v>
      </c>
      <c r="AZ34" s="19">
        <v>8.0988026789801104E-3</v>
      </c>
      <c r="BA34" s="20"/>
      <c r="BB34" s="19"/>
    </row>
    <row r="35" spans="1:54" x14ac:dyDescent="0.15">
      <c r="A35" s="17">
        <v>2003</v>
      </c>
      <c r="B35" s="17"/>
      <c r="C35" s="20">
        <v>94.232861140435702</v>
      </c>
      <c r="D35" s="19">
        <v>1.18014142382883E-2</v>
      </c>
      <c r="E35" s="20">
        <v>93.680761190486095</v>
      </c>
      <c r="F35" s="19">
        <v>1.2560147064995201E-2</v>
      </c>
      <c r="G35" s="20">
        <v>113.529880872983</v>
      </c>
      <c r="H35" s="19">
        <v>6.3660224118310002E-2</v>
      </c>
      <c r="I35" s="20">
        <v>72.610099047743503</v>
      </c>
      <c r="J35" s="19">
        <v>-7.2609130315329801E-3</v>
      </c>
      <c r="K35" s="20">
        <v>99.733959833944795</v>
      </c>
      <c r="L35" s="19">
        <v>4.0178353496298502E-3</v>
      </c>
      <c r="M35" s="20">
        <v>138.67927110109301</v>
      </c>
      <c r="N35" s="19">
        <v>2.06183987467301E-3</v>
      </c>
      <c r="O35" s="20">
        <v>61.248101715780102</v>
      </c>
      <c r="P35" s="19">
        <v>-1.8399815686315001E-2</v>
      </c>
      <c r="Q35" s="20">
        <v>135.67853170107699</v>
      </c>
      <c r="R35" s="19">
        <v>8.2055591733649607E-3</v>
      </c>
      <c r="S35" s="20">
        <v>82.050323753283806</v>
      </c>
      <c r="T35" s="19">
        <v>-1.1851573944738901E-2</v>
      </c>
      <c r="U35" s="20">
        <v>107.87006228723401</v>
      </c>
      <c r="V35" s="19">
        <v>1.3414774947289E-3</v>
      </c>
      <c r="W35" s="20">
        <v>119.81266010868499</v>
      </c>
      <c r="X35" s="19">
        <v>-1.5650464446626E-4</v>
      </c>
      <c r="Y35" s="20">
        <v>88.371700433734006</v>
      </c>
      <c r="Z35" s="19">
        <v>7.9259883798497004E-3</v>
      </c>
      <c r="AA35" s="20">
        <v>83.396119777545906</v>
      </c>
      <c r="AB35" s="19">
        <v>1.45430247316933E-2</v>
      </c>
      <c r="AC35" s="20">
        <v>116.942532542572</v>
      </c>
      <c r="AD35" s="19">
        <v>2.2174290972576398E-3</v>
      </c>
      <c r="AE35" s="20">
        <v>115.357886578253</v>
      </c>
      <c r="AF35" s="19">
        <v>0.19539639548796101</v>
      </c>
      <c r="AG35" s="20">
        <v>77.747082795788401</v>
      </c>
      <c r="AH35" s="19">
        <v>6.9310950860446098E-3</v>
      </c>
      <c r="AI35" s="20">
        <v>87.902391957764394</v>
      </c>
      <c r="AJ35" s="19">
        <v>9.5845673316388193E-3</v>
      </c>
      <c r="AK35" s="20">
        <v>78.597626788292104</v>
      </c>
      <c r="AL35" s="19">
        <v>1.86464010005509E-2</v>
      </c>
      <c r="AM35" s="20">
        <v>88.884915024130706</v>
      </c>
      <c r="AN35" s="19">
        <v>1.5765818844299499E-2</v>
      </c>
      <c r="AO35" s="20">
        <v>78.632327685139103</v>
      </c>
      <c r="AP35" s="19">
        <v>1.7116262827307601E-2</v>
      </c>
      <c r="AQ35" s="20">
        <v>81.864772151893604</v>
      </c>
      <c r="AR35" s="19">
        <v>1.9027589737837799E-2</v>
      </c>
      <c r="AS35" s="20">
        <v>95.155565564062698</v>
      </c>
      <c r="AT35" s="19">
        <v>6.3683480210619003E-4</v>
      </c>
      <c r="AU35" s="20">
        <v>110.758095890409</v>
      </c>
      <c r="AV35" s="19">
        <v>-7.4719964266214403E-3</v>
      </c>
      <c r="AW35" s="20">
        <v>103.17537041748101</v>
      </c>
      <c r="AX35" s="19">
        <v>-1.0718548463144501E-3</v>
      </c>
      <c r="AY35" s="20">
        <v>91.948386022196502</v>
      </c>
      <c r="AZ35" s="19">
        <v>1.0051987191618299E-2</v>
      </c>
      <c r="BA35" s="20"/>
      <c r="BB35" s="19"/>
    </row>
    <row r="36" spans="1:54" x14ac:dyDescent="0.15">
      <c r="A36" s="17">
        <v>2004</v>
      </c>
      <c r="B36" s="17"/>
      <c r="C36" s="20">
        <v>94.509253556526005</v>
      </c>
      <c r="D36" s="19">
        <v>2.9330788935551001E-3</v>
      </c>
      <c r="E36" s="20">
        <v>93.9647289507392</v>
      </c>
      <c r="F36" s="19">
        <v>3.03122814806822E-3</v>
      </c>
      <c r="G36" s="20">
        <v>111.161073833294</v>
      </c>
      <c r="H36" s="19">
        <v>-2.08650535125572E-2</v>
      </c>
      <c r="I36" s="20">
        <v>72.735796098248699</v>
      </c>
      <c r="J36" s="19">
        <v>1.7311235234995801E-3</v>
      </c>
      <c r="K36" s="20">
        <v>100.87045034142901</v>
      </c>
      <c r="L36" s="19">
        <v>1.1395220939547999E-2</v>
      </c>
      <c r="M36" s="20">
        <v>139.26986648087001</v>
      </c>
      <c r="N36" s="19">
        <v>4.2587141905756597E-3</v>
      </c>
      <c r="O36" s="20">
        <v>61.3054665712827</v>
      </c>
      <c r="P36" s="19">
        <v>9.3659809684854E-4</v>
      </c>
      <c r="Q36" s="20">
        <v>141.244153978745</v>
      </c>
      <c r="R36" s="19">
        <v>4.1020655278979801E-2</v>
      </c>
      <c r="S36" s="20">
        <v>82.957991136004395</v>
      </c>
      <c r="T36" s="19">
        <v>1.10623254266473E-2</v>
      </c>
      <c r="U36" s="20">
        <v>109.412629576939</v>
      </c>
      <c r="V36" s="19">
        <v>1.4300235459193501E-2</v>
      </c>
      <c r="W36" s="20">
        <v>119.563981273938</v>
      </c>
      <c r="X36" s="19">
        <v>-2.0755639222211899E-3</v>
      </c>
      <c r="Y36" s="20">
        <v>88.695138910748597</v>
      </c>
      <c r="Z36" s="19">
        <v>3.6599779728931901E-3</v>
      </c>
      <c r="AA36" s="20">
        <v>84.055854048268898</v>
      </c>
      <c r="AB36" s="19">
        <v>7.9108509182779195E-3</v>
      </c>
      <c r="AC36" s="20">
        <v>112.75283438941</v>
      </c>
      <c r="AD36" s="19">
        <v>-3.5826983237571698E-2</v>
      </c>
      <c r="AE36" s="20">
        <v>105.86512417269</v>
      </c>
      <c r="AF36" s="19">
        <v>-8.2289669888530398E-2</v>
      </c>
      <c r="AG36" s="20">
        <v>79.3220973520733</v>
      </c>
      <c r="AH36" s="19">
        <v>2.0258182039084999E-2</v>
      </c>
      <c r="AI36" s="20">
        <v>87.414789303323602</v>
      </c>
      <c r="AJ36" s="19">
        <v>-5.5470919912519196E-3</v>
      </c>
      <c r="AK36" s="20">
        <v>79.844579855775606</v>
      </c>
      <c r="AL36" s="19">
        <v>1.5865021864365E-2</v>
      </c>
      <c r="AM36" s="20">
        <v>90.284247600057498</v>
      </c>
      <c r="AN36" s="19">
        <v>1.57431952941272E-2</v>
      </c>
      <c r="AO36" s="20">
        <v>80.481117665658104</v>
      </c>
      <c r="AP36" s="19">
        <v>2.3511830756453501E-2</v>
      </c>
      <c r="AQ36" s="20">
        <v>83.191847896323097</v>
      </c>
      <c r="AR36" s="19">
        <v>1.6210583741285398E-2</v>
      </c>
      <c r="AS36" s="20">
        <v>95.207543078283194</v>
      </c>
      <c r="AT36" s="19">
        <v>5.4623724752600499E-4</v>
      </c>
      <c r="AU36" s="20">
        <v>110.80969338544</v>
      </c>
      <c r="AV36" s="19">
        <v>4.6585754852701599E-4</v>
      </c>
      <c r="AW36" s="20">
        <v>103.36003280839201</v>
      </c>
      <c r="AX36" s="19">
        <v>1.78979140237923E-3</v>
      </c>
      <c r="AY36" s="20">
        <v>92.331176673201398</v>
      </c>
      <c r="AZ36" s="19">
        <v>4.1631035362874602E-3</v>
      </c>
      <c r="BA36" s="20"/>
      <c r="BB36" s="19"/>
    </row>
    <row r="37" spans="1:54" x14ac:dyDescent="0.15">
      <c r="A37" s="17">
        <v>2005</v>
      </c>
      <c r="B37" s="17"/>
      <c r="C37" s="20">
        <v>95.383781801406798</v>
      </c>
      <c r="D37" s="19">
        <v>9.2533610410716598E-3</v>
      </c>
      <c r="E37" s="20">
        <v>94.926536074558101</v>
      </c>
      <c r="F37" s="19">
        <v>1.02358314077953E-2</v>
      </c>
      <c r="G37" s="20">
        <v>104.68270062420299</v>
      </c>
      <c r="H37" s="19">
        <v>-5.8279152815727799E-2</v>
      </c>
      <c r="I37" s="20">
        <v>73.873602201215405</v>
      </c>
      <c r="J37" s="19">
        <v>1.5643000613202899E-2</v>
      </c>
      <c r="K37" s="20">
        <v>101.614312228583</v>
      </c>
      <c r="L37" s="19">
        <v>7.3744281366459096E-3</v>
      </c>
      <c r="M37" s="20">
        <v>138.83605053120399</v>
      </c>
      <c r="N37" s="19">
        <v>-3.11493046290467E-3</v>
      </c>
      <c r="O37" s="20">
        <v>60.1143971084051</v>
      </c>
      <c r="P37" s="19">
        <v>-1.9428438106619501E-2</v>
      </c>
      <c r="Q37" s="20">
        <v>129.393668163444</v>
      </c>
      <c r="R37" s="19">
        <v>-8.3900717172934194E-2</v>
      </c>
      <c r="S37" s="20">
        <v>84.455134912360506</v>
      </c>
      <c r="T37" s="19">
        <v>1.8047010973320801E-2</v>
      </c>
      <c r="U37" s="20">
        <v>112.701668740176</v>
      </c>
      <c r="V37" s="19">
        <v>3.0060873008485901E-2</v>
      </c>
      <c r="W37" s="20">
        <v>119.108122542963</v>
      </c>
      <c r="X37" s="19">
        <v>-3.81267607617242E-3</v>
      </c>
      <c r="Y37" s="20">
        <v>89.704635579180902</v>
      </c>
      <c r="Z37" s="19">
        <v>1.1381645948467699E-2</v>
      </c>
      <c r="AA37" s="20">
        <v>84.707504396257207</v>
      </c>
      <c r="AB37" s="19">
        <v>7.75258731669215E-3</v>
      </c>
      <c r="AC37" s="20">
        <v>113.203475608228</v>
      </c>
      <c r="AD37" s="19">
        <v>3.9967174329436101E-3</v>
      </c>
      <c r="AE37" s="20">
        <v>101.318154687796</v>
      </c>
      <c r="AF37" s="19">
        <v>-4.2950589445084002E-2</v>
      </c>
      <c r="AG37" s="20">
        <v>80.908973594154602</v>
      </c>
      <c r="AH37" s="19">
        <v>2.0005475082661001E-2</v>
      </c>
      <c r="AI37" s="20">
        <v>88.052855856853895</v>
      </c>
      <c r="AJ37" s="19">
        <v>7.29929750578329E-3</v>
      </c>
      <c r="AK37" s="20">
        <v>80.751624067860206</v>
      </c>
      <c r="AL37" s="19">
        <v>1.13601225496212E-2</v>
      </c>
      <c r="AM37" s="20">
        <v>91.398118906331206</v>
      </c>
      <c r="AN37" s="19">
        <v>1.2337382609732399E-2</v>
      </c>
      <c r="AO37" s="20">
        <v>82.015040664489703</v>
      </c>
      <c r="AP37" s="19">
        <v>1.9059414721400901E-2</v>
      </c>
      <c r="AQ37" s="20">
        <v>84.098970073810193</v>
      </c>
      <c r="AR37" s="19">
        <v>1.09039791809595E-2</v>
      </c>
      <c r="AS37" s="20">
        <v>95.547648834842903</v>
      </c>
      <c r="AT37" s="19">
        <v>3.57225641544012E-3</v>
      </c>
      <c r="AU37" s="20">
        <v>109.088125148355</v>
      </c>
      <c r="AV37" s="19">
        <v>-1.55362602718934E-2</v>
      </c>
      <c r="AW37" s="20">
        <v>103.09800854864901</v>
      </c>
      <c r="AX37" s="19">
        <v>-2.5350636278175199E-3</v>
      </c>
      <c r="AY37" s="20">
        <v>94.293565154791096</v>
      </c>
      <c r="AZ37" s="19">
        <v>2.1253801286811501E-2</v>
      </c>
      <c r="BA37" s="20"/>
      <c r="BB37" s="19"/>
    </row>
    <row r="38" spans="1:54" x14ac:dyDescent="0.15">
      <c r="A38" s="17">
        <v>2006</v>
      </c>
      <c r="B38" s="17"/>
      <c r="C38" s="20">
        <v>97.434723393314201</v>
      </c>
      <c r="D38" s="19">
        <v>2.1501994921710999E-2</v>
      </c>
      <c r="E38" s="20">
        <v>96.999861073186807</v>
      </c>
      <c r="F38" s="19">
        <v>2.1841363694133701E-2</v>
      </c>
      <c r="G38" s="20">
        <v>106.941463366208</v>
      </c>
      <c r="H38" s="19">
        <v>2.1577230321117E-2</v>
      </c>
      <c r="I38" s="20">
        <v>75.328687285906597</v>
      </c>
      <c r="J38" s="19">
        <v>1.96969558994546E-2</v>
      </c>
      <c r="K38" s="20">
        <v>103.24935187899401</v>
      </c>
      <c r="L38" s="19">
        <v>1.6090643281951599E-2</v>
      </c>
      <c r="M38" s="20">
        <v>138.58107233915101</v>
      </c>
      <c r="N38" s="19">
        <v>-1.83654166966996E-3</v>
      </c>
      <c r="O38" s="20">
        <v>61.742721656049902</v>
      </c>
      <c r="P38" s="19">
        <v>2.7087097699880699E-2</v>
      </c>
      <c r="Q38" s="20">
        <v>139.97923634615401</v>
      </c>
      <c r="R38" s="19">
        <v>8.1809012241146395E-2</v>
      </c>
      <c r="S38" s="20">
        <v>87.551213446734394</v>
      </c>
      <c r="T38" s="19">
        <v>3.6659446907363301E-2</v>
      </c>
      <c r="U38" s="20">
        <v>116.29441095622801</v>
      </c>
      <c r="V38" s="19">
        <v>3.1878340899585501E-2</v>
      </c>
      <c r="W38" s="20">
        <v>118.707929334027</v>
      </c>
      <c r="X38" s="19">
        <v>-3.3599153474319601E-3</v>
      </c>
      <c r="Y38" s="20">
        <v>89.207741924449493</v>
      </c>
      <c r="Z38" s="19">
        <v>-5.53921936723978E-3</v>
      </c>
      <c r="AA38" s="20">
        <v>86.205479086681194</v>
      </c>
      <c r="AB38" s="19">
        <v>1.76840847939106E-2</v>
      </c>
      <c r="AC38" s="20">
        <v>114.95418406214699</v>
      </c>
      <c r="AD38" s="19">
        <v>1.5465147554106801E-2</v>
      </c>
      <c r="AE38" s="20">
        <v>110.227736504155</v>
      </c>
      <c r="AF38" s="19">
        <v>8.7936676736890998E-2</v>
      </c>
      <c r="AG38" s="20">
        <v>83.0932877862667</v>
      </c>
      <c r="AH38" s="19">
        <v>2.69971808450911E-2</v>
      </c>
      <c r="AI38" s="20">
        <v>89.016881017508595</v>
      </c>
      <c r="AJ38" s="19">
        <v>1.09482554685325E-2</v>
      </c>
      <c r="AK38" s="20">
        <v>82.052577006892804</v>
      </c>
      <c r="AL38" s="19">
        <v>1.6110548289893101E-2</v>
      </c>
      <c r="AM38" s="20">
        <v>92.563738739686499</v>
      </c>
      <c r="AN38" s="19">
        <v>1.27532146974478E-2</v>
      </c>
      <c r="AO38" s="20">
        <v>83.0995577551449</v>
      </c>
      <c r="AP38" s="19">
        <v>1.32233927078298E-2</v>
      </c>
      <c r="AQ38" s="20">
        <v>85.183386882618606</v>
      </c>
      <c r="AR38" s="19">
        <v>1.2894531381973899E-2</v>
      </c>
      <c r="AS38" s="20">
        <v>96.209211162821703</v>
      </c>
      <c r="AT38" s="19">
        <v>6.9238996045037898E-3</v>
      </c>
      <c r="AU38" s="20">
        <v>110.495648943943</v>
      </c>
      <c r="AV38" s="19">
        <v>1.29026307278994E-2</v>
      </c>
      <c r="AW38" s="20">
        <v>104.342169249023</v>
      </c>
      <c r="AX38" s="19">
        <v>1.2067747164944E-2</v>
      </c>
      <c r="AY38" s="20">
        <v>95.282646056241504</v>
      </c>
      <c r="AZ38" s="19">
        <v>1.0489378568163E-2</v>
      </c>
      <c r="BA38" s="20"/>
      <c r="BB38" s="19"/>
    </row>
    <row r="39" spans="1:54" x14ac:dyDescent="0.15">
      <c r="A39" s="17">
        <v>2007</v>
      </c>
      <c r="B39" s="17"/>
      <c r="C39" s="20">
        <v>99.749547350064802</v>
      </c>
      <c r="D39" s="19">
        <v>2.3757690032191001E-2</v>
      </c>
      <c r="E39" s="20">
        <v>99.357357532196005</v>
      </c>
      <c r="F39" s="19">
        <v>2.43041220154987E-2</v>
      </c>
      <c r="G39" s="20">
        <v>109.728593078006</v>
      </c>
      <c r="H39" s="19">
        <v>2.60621991140506E-2</v>
      </c>
      <c r="I39" s="20">
        <v>76.662587211235802</v>
      </c>
      <c r="J39" s="19">
        <v>1.7707728269131601E-2</v>
      </c>
      <c r="K39" s="20">
        <v>105.656810545417</v>
      </c>
      <c r="L39" s="19">
        <v>2.3316937323202901E-2</v>
      </c>
      <c r="M39" s="20">
        <v>140.464902087491</v>
      </c>
      <c r="N39" s="19">
        <v>1.35937016256424E-2</v>
      </c>
      <c r="O39" s="20">
        <v>61.3418851649704</v>
      </c>
      <c r="P39" s="19">
        <v>-6.4920444115255096E-3</v>
      </c>
      <c r="Q39" s="20">
        <v>154.97224165997301</v>
      </c>
      <c r="R39" s="19">
        <v>0.10710878059616601</v>
      </c>
      <c r="S39" s="20">
        <v>91.082470742686297</v>
      </c>
      <c r="T39" s="19">
        <v>4.0333619111976297E-2</v>
      </c>
      <c r="U39" s="20">
        <v>118.578703307317</v>
      </c>
      <c r="V39" s="19">
        <v>1.9642322724773301E-2</v>
      </c>
      <c r="W39" s="20">
        <v>118.41419375269</v>
      </c>
      <c r="X39" s="19">
        <v>-2.4744394328583001E-3</v>
      </c>
      <c r="Y39" s="20">
        <v>89.675815179158107</v>
      </c>
      <c r="Z39" s="19">
        <v>5.2470026099871196E-3</v>
      </c>
      <c r="AA39" s="20">
        <v>87.161482277128698</v>
      </c>
      <c r="AB39" s="19">
        <v>1.10898193545939E-2</v>
      </c>
      <c r="AC39" s="20">
        <v>115.071207682699</v>
      </c>
      <c r="AD39" s="19">
        <v>1.0180022720074301E-3</v>
      </c>
      <c r="AE39" s="20">
        <v>126.27999194257001</v>
      </c>
      <c r="AF39" s="19">
        <v>0.14562809640756699</v>
      </c>
      <c r="AG39" s="20">
        <v>85.673802042072893</v>
      </c>
      <c r="AH39" s="19">
        <v>3.1055628252956401E-2</v>
      </c>
      <c r="AI39" s="20">
        <v>90.521939556544496</v>
      </c>
      <c r="AJ39" s="19">
        <v>1.6907563170404299E-2</v>
      </c>
      <c r="AK39" s="20">
        <v>83.380686943969906</v>
      </c>
      <c r="AL39" s="19">
        <v>1.6186084404948599E-2</v>
      </c>
      <c r="AM39" s="20">
        <v>93.493091712395994</v>
      </c>
      <c r="AN39" s="19">
        <v>1.00401408301265E-2</v>
      </c>
      <c r="AO39" s="20">
        <v>83.830233137573202</v>
      </c>
      <c r="AP39" s="19">
        <v>8.7927710106623404E-3</v>
      </c>
      <c r="AQ39" s="20">
        <v>86.404648705704304</v>
      </c>
      <c r="AR39" s="19">
        <v>1.43368544945106E-2</v>
      </c>
      <c r="AS39" s="20">
        <v>96.161053562194496</v>
      </c>
      <c r="AT39" s="19">
        <v>-5.0055083131006505E-4</v>
      </c>
      <c r="AU39" s="20">
        <v>111.608147908528</v>
      </c>
      <c r="AV39" s="19">
        <v>1.0068260381450599E-2</v>
      </c>
      <c r="AW39" s="20">
        <v>105.080898282356</v>
      </c>
      <c r="AX39" s="19">
        <v>7.0798703788679303E-3</v>
      </c>
      <c r="AY39" s="20">
        <v>95.373303401609604</v>
      </c>
      <c r="AZ39" s="19">
        <v>9.51457050370363E-4</v>
      </c>
      <c r="BA39" s="20"/>
      <c r="BB39" s="19"/>
    </row>
    <row r="40" spans="1:54" x14ac:dyDescent="0.15">
      <c r="A40" s="17">
        <v>2008</v>
      </c>
      <c r="B40" s="17"/>
      <c r="C40" s="20">
        <v>101.19797286207</v>
      </c>
      <c r="D40" s="19">
        <v>1.4520622403652299E-2</v>
      </c>
      <c r="E40" s="20">
        <v>100.80726193327899</v>
      </c>
      <c r="F40" s="19">
        <v>1.45928236931361E-2</v>
      </c>
      <c r="G40" s="20">
        <v>116.081146714906</v>
      </c>
      <c r="H40" s="19">
        <v>5.7893329885164498E-2</v>
      </c>
      <c r="I40" s="20">
        <v>76.292321465053206</v>
      </c>
      <c r="J40" s="19">
        <v>-4.8298102066709498E-3</v>
      </c>
      <c r="K40" s="20">
        <v>107.164379282254</v>
      </c>
      <c r="L40" s="19">
        <v>1.42685429273741E-2</v>
      </c>
      <c r="M40" s="20">
        <v>137.39234289544399</v>
      </c>
      <c r="N40" s="19">
        <v>-2.1874213033895799E-2</v>
      </c>
      <c r="O40" s="20">
        <v>59.748677257870703</v>
      </c>
      <c r="P40" s="19">
        <v>-2.59725944648584E-2</v>
      </c>
      <c r="Q40" s="20">
        <v>186.81799535661199</v>
      </c>
      <c r="R40" s="19">
        <v>0.205493276444386</v>
      </c>
      <c r="S40" s="20">
        <v>93.029568789243299</v>
      </c>
      <c r="T40" s="19">
        <v>2.13773081766486E-2</v>
      </c>
      <c r="U40" s="20">
        <v>122.259447979934</v>
      </c>
      <c r="V40" s="19">
        <v>3.1040520514692901E-2</v>
      </c>
      <c r="W40" s="20">
        <v>119.33832512827701</v>
      </c>
      <c r="X40" s="19">
        <v>7.8042280768895198E-3</v>
      </c>
      <c r="Y40" s="20">
        <v>92.3887369236773</v>
      </c>
      <c r="Z40" s="19">
        <v>3.0252546231101601E-2</v>
      </c>
      <c r="AA40" s="20">
        <v>88.187217881914606</v>
      </c>
      <c r="AB40" s="19">
        <v>1.17682212140977E-2</v>
      </c>
      <c r="AC40" s="20">
        <v>115.52283930905401</v>
      </c>
      <c r="AD40" s="19">
        <v>3.9248013073811504E-3</v>
      </c>
      <c r="AE40" s="20">
        <v>111.144258519472</v>
      </c>
      <c r="AF40" s="19">
        <v>-0.119858523826811</v>
      </c>
      <c r="AG40" s="20">
        <v>88.144438485381201</v>
      </c>
      <c r="AH40" s="19">
        <v>2.88377121642736E-2</v>
      </c>
      <c r="AI40" s="20">
        <v>93.326581879737304</v>
      </c>
      <c r="AJ40" s="19">
        <v>3.0983011819370999E-2</v>
      </c>
      <c r="AK40" s="20">
        <v>83.698545415334806</v>
      </c>
      <c r="AL40" s="19">
        <v>3.81213543585379E-3</v>
      </c>
      <c r="AM40" s="20">
        <v>93.956903682736296</v>
      </c>
      <c r="AN40" s="19">
        <v>4.9609223723943198E-3</v>
      </c>
      <c r="AO40" s="20">
        <v>83.896274683389095</v>
      </c>
      <c r="AP40" s="19">
        <v>7.8780105153142298E-4</v>
      </c>
      <c r="AQ40" s="20">
        <v>87.972565486330694</v>
      </c>
      <c r="AR40" s="19">
        <v>1.8146208613922601E-2</v>
      </c>
      <c r="AS40" s="20">
        <v>96.215566564913502</v>
      </c>
      <c r="AT40" s="19">
        <v>5.6689273567256404E-4</v>
      </c>
      <c r="AU40" s="20">
        <v>113.019668175269</v>
      </c>
      <c r="AV40" s="19">
        <v>1.2647107699503401E-2</v>
      </c>
      <c r="AW40" s="20">
        <v>106.512743057027</v>
      </c>
      <c r="AX40" s="19">
        <v>1.3626118524636899E-2</v>
      </c>
      <c r="AY40" s="20">
        <v>96.860773673817604</v>
      </c>
      <c r="AZ40" s="19">
        <v>1.55962960194882E-2</v>
      </c>
      <c r="BA40" s="20"/>
      <c r="BB40" s="19"/>
    </row>
    <row r="41" spans="1:54" x14ac:dyDescent="0.15">
      <c r="A41" s="17">
        <v>2009</v>
      </c>
      <c r="B41" s="17"/>
      <c r="C41" s="20">
        <v>101.661654321196</v>
      </c>
      <c r="D41" s="19">
        <v>4.5819243806155497E-3</v>
      </c>
      <c r="E41" s="20">
        <v>101.45139527748999</v>
      </c>
      <c r="F41" s="19">
        <v>6.3897514113375698E-3</v>
      </c>
      <c r="G41" s="20">
        <v>100.259603514445</v>
      </c>
      <c r="H41" s="19">
        <v>-0.136297268317985</v>
      </c>
      <c r="I41" s="20">
        <v>87.930829932375005</v>
      </c>
      <c r="J41" s="19">
        <v>0.15255150510334101</v>
      </c>
      <c r="K41" s="20">
        <v>111.71873193156701</v>
      </c>
      <c r="L41" s="19">
        <v>4.2498754528471398E-2</v>
      </c>
      <c r="M41" s="20">
        <v>141.809531802225</v>
      </c>
      <c r="N41" s="19">
        <v>3.2150182562521203E-2</v>
      </c>
      <c r="O41" s="20">
        <v>74.201081720547293</v>
      </c>
      <c r="P41" s="19">
        <v>0.24188660110919599</v>
      </c>
      <c r="Q41" s="20">
        <v>110.628354332505</v>
      </c>
      <c r="R41" s="19">
        <v>-0.40782816922251303</v>
      </c>
      <c r="S41" s="20">
        <v>92.881984923959095</v>
      </c>
      <c r="T41" s="19">
        <v>-1.5864188903055301E-3</v>
      </c>
      <c r="U41" s="20">
        <v>112.53243794728699</v>
      </c>
      <c r="V41" s="19">
        <v>-7.9560395481608995E-2</v>
      </c>
      <c r="W41" s="20">
        <v>118.282777482242</v>
      </c>
      <c r="X41" s="19">
        <v>-8.8450013430335598E-3</v>
      </c>
      <c r="Y41" s="20">
        <v>94.316202586232805</v>
      </c>
      <c r="Z41" s="19">
        <v>2.08625610300066E-2</v>
      </c>
      <c r="AA41" s="20">
        <v>92.735635266271501</v>
      </c>
      <c r="AB41" s="19">
        <v>5.15768327156816E-2</v>
      </c>
      <c r="AC41" s="20">
        <v>117.876670656744</v>
      </c>
      <c r="AD41" s="19">
        <v>2.03754630839088E-2</v>
      </c>
      <c r="AE41" s="20">
        <v>108.32767688769999</v>
      </c>
      <c r="AF41" s="19">
        <v>-2.5341674588423301E-2</v>
      </c>
      <c r="AG41" s="20">
        <v>91.728692810247694</v>
      </c>
      <c r="AH41" s="19">
        <v>4.0663420023498799E-2</v>
      </c>
      <c r="AI41" s="20">
        <v>95.792970112305596</v>
      </c>
      <c r="AJ41" s="19">
        <v>2.6427499892223399E-2</v>
      </c>
      <c r="AK41" s="20">
        <v>86.789258078567997</v>
      </c>
      <c r="AL41" s="19">
        <v>3.6926718951878899E-2</v>
      </c>
      <c r="AM41" s="20">
        <v>95.228160847632495</v>
      </c>
      <c r="AN41" s="19">
        <v>1.3530215610220799E-2</v>
      </c>
      <c r="AO41" s="20">
        <v>85.326670252444103</v>
      </c>
      <c r="AP41" s="19">
        <v>1.7049571920244099E-2</v>
      </c>
      <c r="AQ41" s="20">
        <v>90.541231372877405</v>
      </c>
      <c r="AR41" s="19">
        <v>2.9198487873424401E-2</v>
      </c>
      <c r="AS41" s="20">
        <v>96.412016881015504</v>
      </c>
      <c r="AT41" s="19">
        <v>2.0417726893442499E-3</v>
      </c>
      <c r="AU41" s="20">
        <v>108.206254514956</v>
      </c>
      <c r="AV41" s="19">
        <v>-4.2589168222021197E-2</v>
      </c>
      <c r="AW41" s="20">
        <v>103.748158967629</v>
      </c>
      <c r="AX41" s="19">
        <v>-2.5955430402519599E-2</v>
      </c>
      <c r="AY41" s="20">
        <v>97.330716678689797</v>
      </c>
      <c r="AZ41" s="19">
        <v>4.8517370556502301E-3</v>
      </c>
      <c r="BA41" s="20"/>
      <c r="BB41" s="19"/>
    </row>
    <row r="42" spans="1:54" x14ac:dyDescent="0.15">
      <c r="A42" s="17">
        <v>2010</v>
      </c>
      <c r="B42" s="17"/>
      <c r="C42" s="20">
        <v>101.979595257055</v>
      </c>
      <c r="D42" s="19">
        <v>3.1274420820941499E-3</v>
      </c>
      <c r="E42" s="20">
        <v>101.769987500067</v>
      </c>
      <c r="F42" s="19">
        <v>3.1403434295351799E-3</v>
      </c>
      <c r="G42" s="20">
        <v>98.619912043563701</v>
      </c>
      <c r="H42" s="19">
        <v>-1.6354457961177502E-2</v>
      </c>
      <c r="I42" s="20">
        <v>87.171178634054399</v>
      </c>
      <c r="J42" s="19">
        <v>-8.6391917249596401E-3</v>
      </c>
      <c r="K42" s="20">
        <v>107.982836236509</v>
      </c>
      <c r="L42" s="19">
        <v>-3.3440190650801303E-2</v>
      </c>
      <c r="M42" s="20">
        <v>130.26447607382499</v>
      </c>
      <c r="N42" s="19">
        <v>-8.1412409883006603E-2</v>
      </c>
      <c r="O42" s="20">
        <v>70.921686134814394</v>
      </c>
      <c r="P42" s="19">
        <v>-4.4196061697369601E-2</v>
      </c>
      <c r="Q42" s="20">
        <v>145.22673216859101</v>
      </c>
      <c r="R42" s="19">
        <v>0.312744215032767</v>
      </c>
      <c r="S42" s="20">
        <v>91.408551652404498</v>
      </c>
      <c r="T42" s="19">
        <v>-1.5863498963344699E-2</v>
      </c>
      <c r="U42" s="20">
        <v>118.84002803657</v>
      </c>
      <c r="V42" s="19">
        <v>5.6051305777603103E-2</v>
      </c>
      <c r="W42" s="20">
        <v>115.925851898594</v>
      </c>
      <c r="X42" s="19">
        <v>-1.9926194107183801E-2</v>
      </c>
      <c r="Y42" s="20">
        <v>94.100042574187199</v>
      </c>
      <c r="Z42" s="19">
        <v>-2.2918650891183799E-3</v>
      </c>
      <c r="AA42" s="20">
        <v>93.888100859609494</v>
      </c>
      <c r="AB42" s="19">
        <v>1.2427429758031801E-2</v>
      </c>
      <c r="AC42" s="20">
        <v>113.03954064171199</v>
      </c>
      <c r="AD42" s="19">
        <v>-4.1035516087128299E-2</v>
      </c>
      <c r="AE42" s="20">
        <v>109.452091386791</v>
      </c>
      <c r="AF42" s="19">
        <v>1.0379752722443E-2</v>
      </c>
      <c r="AG42" s="20">
        <v>92.6352813196238</v>
      </c>
      <c r="AH42" s="19">
        <v>9.8833688958319694E-3</v>
      </c>
      <c r="AI42" s="20">
        <v>96.260022058149303</v>
      </c>
      <c r="AJ42" s="19">
        <v>4.8756390505078099E-3</v>
      </c>
      <c r="AK42" s="20">
        <v>87.680599143895193</v>
      </c>
      <c r="AL42" s="19">
        <v>1.0270177266872099E-2</v>
      </c>
      <c r="AM42" s="20">
        <v>96.603690455058498</v>
      </c>
      <c r="AN42" s="19">
        <v>1.44445676067071E-2</v>
      </c>
      <c r="AO42" s="20">
        <v>85.352411663560304</v>
      </c>
      <c r="AP42" s="19">
        <v>3.0168071764657999E-4</v>
      </c>
      <c r="AQ42" s="20">
        <v>92.208190486050796</v>
      </c>
      <c r="AR42" s="19">
        <v>1.8411049727260501E-2</v>
      </c>
      <c r="AS42" s="20">
        <v>96.510934294150005</v>
      </c>
      <c r="AT42" s="19">
        <v>1.0259863483259601E-3</v>
      </c>
      <c r="AU42" s="20">
        <v>108.507326464389</v>
      </c>
      <c r="AV42" s="19">
        <v>2.7823895280620898E-3</v>
      </c>
      <c r="AW42" s="20">
        <v>104.15405904948101</v>
      </c>
      <c r="AX42" s="19">
        <v>3.91235936994749E-3</v>
      </c>
      <c r="AY42" s="20">
        <v>97.917148898039002</v>
      </c>
      <c r="AZ42" s="19">
        <v>6.0251505317192597E-3</v>
      </c>
      <c r="BA42" s="20"/>
      <c r="BB42" s="19"/>
    </row>
    <row r="43" spans="1:54" x14ac:dyDescent="0.15">
      <c r="A43" s="17">
        <v>2011</v>
      </c>
      <c r="B43" s="17"/>
      <c r="C43" s="20">
        <v>101.95871578413001</v>
      </c>
      <c r="D43" s="19">
        <v>-2.0474167281237001E-4</v>
      </c>
      <c r="E43" s="20">
        <v>101.71238398354301</v>
      </c>
      <c r="F43" s="19">
        <v>-5.6601673970013699E-4</v>
      </c>
      <c r="G43" s="20">
        <v>92.975154324035003</v>
      </c>
      <c r="H43" s="19">
        <v>-5.7237505109872903E-2</v>
      </c>
      <c r="I43" s="20">
        <v>85.674336305277393</v>
      </c>
      <c r="J43" s="19">
        <v>-1.7171298498334899E-2</v>
      </c>
      <c r="K43" s="20">
        <v>102.685033611452</v>
      </c>
      <c r="L43" s="19">
        <v>-4.9061525050643803E-2</v>
      </c>
      <c r="M43" s="20">
        <v>109.784663916426</v>
      </c>
      <c r="N43" s="19">
        <v>-0.15721716905990901</v>
      </c>
      <c r="O43" s="20">
        <v>70.053880117002805</v>
      </c>
      <c r="P43" s="19">
        <v>-1.22361165548442E-2</v>
      </c>
      <c r="Q43" s="20">
        <v>148.41109786448999</v>
      </c>
      <c r="R43" s="19">
        <v>2.1926856360041699E-2</v>
      </c>
      <c r="S43" s="20">
        <v>94.781122441651505</v>
      </c>
      <c r="T43" s="19">
        <v>3.6895571894321598E-2</v>
      </c>
      <c r="U43" s="20">
        <v>119.472842006167</v>
      </c>
      <c r="V43" s="19">
        <v>5.3249227558478402E-3</v>
      </c>
      <c r="W43" s="20">
        <v>111.74985689799399</v>
      </c>
      <c r="X43" s="19">
        <v>-3.6022983072430001E-2</v>
      </c>
      <c r="Y43" s="20">
        <v>95.755075310050003</v>
      </c>
      <c r="Z43" s="19">
        <v>1.7588012614957699E-2</v>
      </c>
      <c r="AA43" s="20">
        <v>95.799064814485902</v>
      </c>
      <c r="AB43" s="19">
        <v>2.0353633073629099E-2</v>
      </c>
      <c r="AC43" s="20">
        <v>109.870815085402</v>
      </c>
      <c r="AD43" s="19">
        <v>-2.8032010200338402E-2</v>
      </c>
      <c r="AE43" s="20">
        <v>115.313693441525</v>
      </c>
      <c r="AF43" s="19">
        <v>5.3554043421790501E-2</v>
      </c>
      <c r="AG43" s="20">
        <v>93.774192443424894</v>
      </c>
      <c r="AH43" s="19">
        <v>1.22945718691287E-2</v>
      </c>
      <c r="AI43" s="20">
        <v>97.1317749478698</v>
      </c>
      <c r="AJ43" s="19">
        <v>9.0562298977436805E-3</v>
      </c>
      <c r="AK43" s="20">
        <v>88.921521809100298</v>
      </c>
      <c r="AL43" s="19">
        <v>1.4152762154015199E-2</v>
      </c>
      <c r="AM43" s="20">
        <v>98.608137979675604</v>
      </c>
      <c r="AN43" s="19">
        <v>2.0749181684208699E-2</v>
      </c>
      <c r="AO43" s="20">
        <v>85.322857947920596</v>
      </c>
      <c r="AP43" s="19">
        <v>-3.4625519143116601E-4</v>
      </c>
      <c r="AQ43" s="20">
        <v>93.963440782267398</v>
      </c>
      <c r="AR43" s="19">
        <v>1.9035730849550798E-2</v>
      </c>
      <c r="AS43" s="20">
        <v>96.510934294150005</v>
      </c>
      <c r="AT43" s="19">
        <v>2.2204460492503101E-16</v>
      </c>
      <c r="AU43" s="20">
        <v>109.574792145573</v>
      </c>
      <c r="AV43" s="19">
        <v>9.8377290821380897E-3</v>
      </c>
      <c r="AW43" s="20">
        <v>105.293520632732</v>
      </c>
      <c r="AX43" s="19">
        <v>1.0940155320398E-2</v>
      </c>
      <c r="AY43" s="20">
        <v>99.175282677819695</v>
      </c>
      <c r="AZ43" s="19">
        <v>1.28489625559947E-2</v>
      </c>
      <c r="BA43" s="20"/>
      <c r="BB43" s="19"/>
    </row>
    <row r="44" spans="1:54" x14ac:dyDescent="0.15">
      <c r="A44" s="17">
        <v>2012</v>
      </c>
      <c r="B44" s="17"/>
      <c r="C44" s="20">
        <v>102.018959101077</v>
      </c>
      <c r="D44" s="19">
        <v>5.9085990328244797E-4</v>
      </c>
      <c r="E44" s="20">
        <v>101.865134828126</v>
      </c>
      <c r="F44" s="19">
        <v>1.5017920001476599E-3</v>
      </c>
      <c r="G44" s="20">
        <v>91.639991769829805</v>
      </c>
      <c r="H44" s="19">
        <v>-1.43604231034874E-2</v>
      </c>
      <c r="I44" s="20">
        <v>82.053894915810503</v>
      </c>
      <c r="J44" s="19">
        <v>-4.2258178418405498E-2</v>
      </c>
      <c r="K44" s="20">
        <v>104.007027559392</v>
      </c>
      <c r="L44" s="19">
        <v>1.2874261237936901E-2</v>
      </c>
      <c r="M44" s="20">
        <v>116.52297566866901</v>
      </c>
      <c r="N44" s="19">
        <v>6.1377532269649697E-2</v>
      </c>
      <c r="O44" s="20">
        <v>70.214154813375004</v>
      </c>
      <c r="P44" s="19">
        <v>2.2878775037804598E-3</v>
      </c>
      <c r="Q44" s="20">
        <v>133.46688758137199</v>
      </c>
      <c r="R44" s="19">
        <v>-0.10069469533042</v>
      </c>
      <c r="S44" s="20">
        <v>94.880483163887405</v>
      </c>
      <c r="T44" s="19">
        <v>1.04831763621549E-3</v>
      </c>
      <c r="U44" s="20">
        <v>116.235126340817</v>
      </c>
      <c r="V44" s="19">
        <v>-2.7100013785420402E-2</v>
      </c>
      <c r="W44" s="20">
        <v>106.72445589886</v>
      </c>
      <c r="X44" s="19">
        <v>-4.4970088898826498E-2</v>
      </c>
      <c r="Y44" s="20">
        <v>95.743541414645904</v>
      </c>
      <c r="Z44" s="19">
        <v>-1.20452052977726E-4</v>
      </c>
      <c r="AA44" s="20">
        <v>96.409898176353494</v>
      </c>
      <c r="AB44" s="19">
        <v>6.3761933694281804E-3</v>
      </c>
      <c r="AC44" s="20">
        <v>107.659377089095</v>
      </c>
      <c r="AD44" s="19">
        <v>-2.0127619828687299E-2</v>
      </c>
      <c r="AE44" s="20">
        <v>116.173515036174</v>
      </c>
      <c r="AF44" s="19">
        <v>7.4563702626091501E-3</v>
      </c>
      <c r="AG44" s="20">
        <v>95.221792414629107</v>
      </c>
      <c r="AH44" s="19">
        <v>1.5437082778159601E-2</v>
      </c>
      <c r="AI44" s="20">
        <v>98.722967083470806</v>
      </c>
      <c r="AJ44" s="19">
        <v>1.6381787900560298E-2</v>
      </c>
      <c r="AK44" s="20">
        <v>90.779350936391893</v>
      </c>
      <c r="AL44" s="19">
        <v>2.0892907470477801E-2</v>
      </c>
      <c r="AM44" s="20">
        <v>98.948898422263596</v>
      </c>
      <c r="AN44" s="19">
        <v>3.4557030440855998E-3</v>
      </c>
      <c r="AO44" s="20">
        <v>87.006659150490094</v>
      </c>
      <c r="AP44" s="19">
        <v>1.97344679147675E-2</v>
      </c>
      <c r="AQ44" s="20">
        <v>95.034482108332099</v>
      </c>
      <c r="AR44" s="19">
        <v>1.1398489850393399E-2</v>
      </c>
      <c r="AS44" s="20">
        <v>96.862816727551703</v>
      </c>
      <c r="AT44" s="19">
        <v>3.6460369591821999E-3</v>
      </c>
      <c r="AU44" s="20">
        <v>106.777848321283</v>
      </c>
      <c r="AV44" s="19">
        <v>-2.5525431255885401E-2</v>
      </c>
      <c r="AW44" s="20">
        <v>103.884882815211</v>
      </c>
      <c r="AX44" s="19">
        <v>-1.33782003779176E-2</v>
      </c>
      <c r="AY44" s="20">
        <v>99.714902910381994</v>
      </c>
      <c r="AZ44" s="19">
        <v>5.4410758204270796E-3</v>
      </c>
      <c r="BA44" s="20"/>
      <c r="BB44" s="19"/>
    </row>
    <row r="45" spans="1:54" x14ac:dyDescent="0.15">
      <c r="A45" s="17">
        <v>2013</v>
      </c>
      <c r="B45" s="17"/>
      <c r="C45" s="20">
        <v>101.93399846315199</v>
      </c>
      <c r="D45" s="19">
        <v>-8.3279263652014102E-4</v>
      </c>
      <c r="E45" s="20">
        <v>101.78356304828399</v>
      </c>
      <c r="F45" s="19">
        <v>-8.0078213197176695E-4</v>
      </c>
      <c r="G45" s="20">
        <v>104.158053248851</v>
      </c>
      <c r="H45" s="19">
        <v>0.136600421249082</v>
      </c>
      <c r="I45" s="20">
        <v>82.039954695994197</v>
      </c>
      <c r="J45" s="19">
        <v>-1.6989101895281699E-4</v>
      </c>
      <c r="K45" s="20">
        <v>103.92523249830199</v>
      </c>
      <c r="L45" s="19">
        <v>-7.8643783030496505E-4</v>
      </c>
      <c r="M45" s="20">
        <v>113.76772395611999</v>
      </c>
      <c r="N45" s="19">
        <v>-2.3645566007373602E-2</v>
      </c>
      <c r="O45" s="20">
        <v>69.825567598161797</v>
      </c>
      <c r="P45" s="19">
        <v>-5.5343145017694396E-3</v>
      </c>
      <c r="Q45" s="20">
        <v>125.81422134102201</v>
      </c>
      <c r="R45" s="19">
        <v>-5.7337564238053099E-2</v>
      </c>
      <c r="S45" s="20">
        <v>95.649754388408795</v>
      </c>
      <c r="T45" s="19">
        <v>8.1077920228613803E-3</v>
      </c>
      <c r="U45" s="20">
        <v>113.782734524994</v>
      </c>
      <c r="V45" s="19">
        <v>-2.1098543039663398E-2</v>
      </c>
      <c r="W45" s="20">
        <v>103.82071427293199</v>
      </c>
      <c r="X45" s="19">
        <v>-2.7207837242850901E-2</v>
      </c>
      <c r="Y45" s="20">
        <v>97.140337537277105</v>
      </c>
      <c r="Z45" s="19">
        <v>1.4588933122725601E-2</v>
      </c>
      <c r="AA45" s="20">
        <v>97.265529685835901</v>
      </c>
      <c r="AB45" s="19">
        <v>8.8749342719702806E-3</v>
      </c>
      <c r="AC45" s="20">
        <v>103.667767189827</v>
      </c>
      <c r="AD45" s="19">
        <v>-3.7076286406196798E-2</v>
      </c>
      <c r="AE45" s="20">
        <v>110.07587852296599</v>
      </c>
      <c r="AF45" s="19">
        <v>-5.2487320464645902E-2</v>
      </c>
      <c r="AG45" s="20">
        <v>97.482653260552894</v>
      </c>
      <c r="AH45" s="19">
        <v>2.3743103218213199E-2</v>
      </c>
      <c r="AI45" s="20">
        <v>99.511545700729002</v>
      </c>
      <c r="AJ45" s="19">
        <v>7.9877929174425599E-3</v>
      </c>
      <c r="AK45" s="20">
        <v>93.204828209366497</v>
      </c>
      <c r="AL45" s="19">
        <v>2.6718380864763702E-2</v>
      </c>
      <c r="AM45" s="20">
        <v>99.194570729892504</v>
      </c>
      <c r="AN45" s="19">
        <v>2.4828200368691702E-3</v>
      </c>
      <c r="AO45" s="20">
        <v>89.817105058427202</v>
      </c>
      <c r="AP45" s="19">
        <v>3.2301503532919697E-2</v>
      </c>
      <c r="AQ45" s="20">
        <v>95.527683340905696</v>
      </c>
      <c r="AR45" s="19">
        <v>5.1897082157124101E-3</v>
      </c>
      <c r="AS45" s="20">
        <v>97.548449515421495</v>
      </c>
      <c r="AT45" s="19">
        <v>7.07838994397902E-3</v>
      </c>
      <c r="AU45" s="20">
        <v>106.587088577732</v>
      </c>
      <c r="AV45" s="19">
        <v>-1.78651046589129E-3</v>
      </c>
      <c r="AW45" s="20">
        <v>104.06940403699301</v>
      </c>
      <c r="AX45" s="19">
        <v>1.7762085953383401E-3</v>
      </c>
      <c r="AY45" s="20">
        <v>100.430987676705</v>
      </c>
      <c r="AZ45" s="19">
        <v>7.1813214015441504E-3</v>
      </c>
      <c r="BA45" s="20"/>
      <c r="BB45" s="19"/>
    </row>
    <row r="46" spans="1:54" x14ac:dyDescent="0.15">
      <c r="A46" s="17">
        <v>2014</v>
      </c>
      <c r="B46" s="17"/>
      <c r="C46" s="20">
        <v>101.267380520571</v>
      </c>
      <c r="D46" s="19">
        <v>-6.5397016955268698E-3</v>
      </c>
      <c r="E46" s="20">
        <v>101.165629040014</v>
      </c>
      <c r="F46" s="19">
        <v>-6.0710589191842503E-3</v>
      </c>
      <c r="G46" s="20">
        <v>102.117919159854</v>
      </c>
      <c r="H46" s="19">
        <v>-1.9586906872412199E-2</v>
      </c>
      <c r="I46" s="20">
        <v>83.015251516302001</v>
      </c>
      <c r="J46" s="19">
        <v>1.18880711711979E-2</v>
      </c>
      <c r="K46" s="20">
        <v>102.771189368344</v>
      </c>
      <c r="L46" s="19">
        <v>-1.1104551822644601E-2</v>
      </c>
      <c r="M46" s="20">
        <v>109.965392894316</v>
      </c>
      <c r="N46" s="19">
        <v>-3.3421878627637201E-2</v>
      </c>
      <c r="O46" s="20">
        <v>75.569359311519904</v>
      </c>
      <c r="P46" s="19">
        <v>8.2259148202173699E-2</v>
      </c>
      <c r="Q46" s="20">
        <v>122.49212162048801</v>
      </c>
      <c r="R46" s="19">
        <v>-2.6404802931851198E-2</v>
      </c>
      <c r="S46" s="20">
        <v>96.501997842505702</v>
      </c>
      <c r="T46" s="19">
        <v>8.9100433090096905E-3</v>
      </c>
      <c r="U46" s="20">
        <v>111.18146381617299</v>
      </c>
      <c r="V46" s="19">
        <v>-2.2861734864087501E-2</v>
      </c>
      <c r="W46" s="20">
        <v>102.556118619874</v>
      </c>
      <c r="X46" s="19">
        <v>-1.21805716895145E-2</v>
      </c>
      <c r="Y46" s="20">
        <v>96.634985750232502</v>
      </c>
      <c r="Z46" s="19">
        <v>-5.2022856812767903E-3</v>
      </c>
      <c r="AA46" s="20">
        <v>98.475751792781196</v>
      </c>
      <c r="AB46" s="19">
        <v>1.24424563445471E-2</v>
      </c>
      <c r="AC46" s="20">
        <v>100.361096767703</v>
      </c>
      <c r="AD46" s="19">
        <v>-3.1896803719801199E-2</v>
      </c>
      <c r="AE46" s="20">
        <v>103.430481707208</v>
      </c>
      <c r="AF46" s="19">
        <v>-6.0371054084946398E-2</v>
      </c>
      <c r="AG46" s="20">
        <v>98.961097694019699</v>
      </c>
      <c r="AH46" s="19">
        <v>1.5166230955113699E-2</v>
      </c>
      <c r="AI46" s="20">
        <v>99.684248915056301</v>
      </c>
      <c r="AJ46" s="19">
        <v>1.7355093131272701E-3</v>
      </c>
      <c r="AK46" s="20">
        <v>95.675435433348696</v>
      </c>
      <c r="AL46" s="19">
        <v>2.65072879962025E-2</v>
      </c>
      <c r="AM46" s="20">
        <v>99.011971872035204</v>
      </c>
      <c r="AN46" s="19">
        <v>-1.8408150417270599E-3</v>
      </c>
      <c r="AO46" s="20">
        <v>91.758587599516801</v>
      </c>
      <c r="AP46" s="19">
        <v>2.1615955444418401E-2</v>
      </c>
      <c r="AQ46" s="20">
        <v>98.032942897385894</v>
      </c>
      <c r="AR46" s="19">
        <v>2.6225482172950398E-2</v>
      </c>
      <c r="AS46" s="20">
        <v>98.253815743381907</v>
      </c>
      <c r="AT46" s="19">
        <v>7.2309322338222097E-3</v>
      </c>
      <c r="AU46" s="20">
        <v>104.410114882724</v>
      </c>
      <c r="AV46" s="19">
        <v>-2.0424365878232601E-2</v>
      </c>
      <c r="AW46" s="20">
        <v>102.605513860958</v>
      </c>
      <c r="AX46" s="19">
        <v>-1.4066479861023599E-2</v>
      </c>
      <c r="AY46" s="20">
        <v>100.006632856103</v>
      </c>
      <c r="AZ46" s="19">
        <v>-4.2253375220018298E-3</v>
      </c>
      <c r="BA46" s="20"/>
      <c r="BB46" s="19"/>
    </row>
    <row r="47" spans="1:54" x14ac:dyDescent="0.15">
      <c r="A47" s="17">
        <v>2015</v>
      </c>
      <c r="B47" s="17"/>
      <c r="C47" s="20">
        <v>100</v>
      </c>
      <c r="D47" s="19">
        <v>-1.25151901239621E-2</v>
      </c>
      <c r="E47" s="20">
        <v>100</v>
      </c>
      <c r="F47" s="19">
        <v>-1.15219867762865E-2</v>
      </c>
      <c r="G47" s="20">
        <v>100</v>
      </c>
      <c r="H47" s="19">
        <v>-2.07399365094647E-2</v>
      </c>
      <c r="I47" s="20">
        <v>100</v>
      </c>
      <c r="J47" s="19">
        <v>0.20459792837419299</v>
      </c>
      <c r="K47" s="20">
        <v>100</v>
      </c>
      <c r="L47" s="19">
        <v>-2.6964652110934101E-2</v>
      </c>
      <c r="M47" s="20">
        <v>100</v>
      </c>
      <c r="N47" s="19">
        <v>-9.0622991761538998E-2</v>
      </c>
      <c r="O47" s="20">
        <v>100</v>
      </c>
      <c r="P47" s="19">
        <v>0.32328765138486198</v>
      </c>
      <c r="Q47" s="20">
        <v>100</v>
      </c>
      <c r="R47" s="19">
        <v>-0.18362096535624101</v>
      </c>
      <c r="S47" s="20">
        <v>100</v>
      </c>
      <c r="T47" s="19">
        <v>3.6247976577678399E-2</v>
      </c>
      <c r="U47" s="20">
        <v>100</v>
      </c>
      <c r="V47" s="19">
        <v>-0.100569496320542</v>
      </c>
      <c r="W47" s="20">
        <v>100</v>
      </c>
      <c r="X47" s="19">
        <v>-2.49240967216031E-2</v>
      </c>
      <c r="Y47" s="20">
        <v>100</v>
      </c>
      <c r="Z47" s="19">
        <v>3.4821904547746502E-2</v>
      </c>
      <c r="AA47" s="20">
        <v>100</v>
      </c>
      <c r="AB47" s="19">
        <v>1.5478411481703499E-2</v>
      </c>
      <c r="AC47" s="20">
        <v>100</v>
      </c>
      <c r="AD47" s="19">
        <v>-3.5979755037833798E-3</v>
      </c>
      <c r="AE47" s="20">
        <v>100</v>
      </c>
      <c r="AF47" s="19">
        <v>-3.3167028235632098E-2</v>
      </c>
      <c r="AG47" s="20">
        <v>100</v>
      </c>
      <c r="AH47" s="19">
        <v>1.0498087937469E-2</v>
      </c>
      <c r="AI47" s="20">
        <v>100</v>
      </c>
      <c r="AJ47" s="19">
        <v>3.1675123039018901E-3</v>
      </c>
      <c r="AK47" s="20">
        <v>100</v>
      </c>
      <c r="AL47" s="19">
        <v>4.5200364618815499E-2</v>
      </c>
      <c r="AM47" s="20">
        <v>100</v>
      </c>
      <c r="AN47" s="19">
        <v>9.9788753752090304E-3</v>
      </c>
      <c r="AO47" s="20">
        <v>100</v>
      </c>
      <c r="AP47" s="19">
        <v>8.9816251710990794E-2</v>
      </c>
      <c r="AQ47" s="20">
        <v>100</v>
      </c>
      <c r="AR47" s="19">
        <v>2.0065266271493101E-2</v>
      </c>
      <c r="AS47" s="20">
        <v>100</v>
      </c>
      <c r="AT47" s="19">
        <v>1.77721775323081E-2</v>
      </c>
      <c r="AU47" s="20">
        <v>100</v>
      </c>
      <c r="AV47" s="19">
        <v>-4.2238387417521298E-2</v>
      </c>
      <c r="AW47" s="20">
        <v>100</v>
      </c>
      <c r="AX47" s="19">
        <v>-2.53935072581832E-2</v>
      </c>
      <c r="AY47" s="20">
        <v>100</v>
      </c>
      <c r="AZ47" s="19">
        <v>-6.6324161845154897E-5</v>
      </c>
      <c r="BA47" s="20"/>
      <c r="BB47" s="19"/>
    </row>
    <row r="48" spans="1:54" x14ac:dyDescent="0.15">
      <c r="A48" s="17">
        <v>2016</v>
      </c>
      <c r="B48" s="17"/>
      <c r="C48" s="20">
        <v>99.414135642908505</v>
      </c>
      <c r="D48" s="19">
        <v>-5.8586435709152597E-3</v>
      </c>
      <c r="E48" s="20">
        <v>99.546216183165498</v>
      </c>
      <c r="F48" s="19">
        <v>-4.5378381683446297E-3</v>
      </c>
      <c r="G48" s="20">
        <v>105.594346518039</v>
      </c>
      <c r="H48" s="19">
        <v>5.5943465180390298E-2</v>
      </c>
      <c r="I48" s="20">
        <v>101.554999529341</v>
      </c>
      <c r="J48" s="19">
        <v>1.5549995293410199E-2</v>
      </c>
      <c r="K48" s="20">
        <v>98.814802468964999</v>
      </c>
      <c r="L48" s="19">
        <v>-1.1851975310350401E-2</v>
      </c>
      <c r="M48" s="20">
        <v>95.305534778965296</v>
      </c>
      <c r="N48" s="19">
        <v>-4.6944652210346702E-2</v>
      </c>
      <c r="O48" s="20">
        <v>102.980086532756</v>
      </c>
      <c r="P48" s="19">
        <v>2.9800865327557199E-2</v>
      </c>
      <c r="Q48" s="20">
        <v>100.757687484529</v>
      </c>
      <c r="R48" s="19">
        <v>7.5768748452902396E-3</v>
      </c>
      <c r="S48" s="20">
        <v>99.123064553734594</v>
      </c>
      <c r="T48" s="19">
        <v>-8.7693544626543697E-3</v>
      </c>
      <c r="U48" s="20">
        <v>96.828667769996599</v>
      </c>
      <c r="V48" s="19">
        <v>-3.1713322300034298E-2</v>
      </c>
      <c r="W48" s="20">
        <v>99.141465651962406</v>
      </c>
      <c r="X48" s="19">
        <v>-8.5853434803759808E-3</v>
      </c>
      <c r="Y48" s="20">
        <v>100.641377765486</v>
      </c>
      <c r="Z48" s="19">
        <v>6.4137776548605103E-3</v>
      </c>
      <c r="AA48" s="20">
        <v>99.518687964313699</v>
      </c>
      <c r="AB48" s="19">
        <v>-4.81312035686243E-3</v>
      </c>
      <c r="AC48" s="20">
        <v>99.107139780333796</v>
      </c>
      <c r="AD48" s="19">
        <v>-8.9286021966623608E-3</v>
      </c>
      <c r="AE48" s="20">
        <v>98.438305026653396</v>
      </c>
      <c r="AF48" s="19">
        <v>-1.5616949733466201E-2</v>
      </c>
      <c r="AG48" s="20">
        <v>100.972990394693</v>
      </c>
      <c r="AH48" s="19">
        <v>9.7299039469305199E-3</v>
      </c>
      <c r="AI48" s="20">
        <v>101.004203144486</v>
      </c>
      <c r="AJ48" s="19">
        <v>1.0042031444859901E-2</v>
      </c>
      <c r="AK48" s="20">
        <v>102.754508897579</v>
      </c>
      <c r="AL48" s="19">
        <v>2.7545088975789798E-2</v>
      </c>
      <c r="AM48" s="20">
        <v>99.782480407895804</v>
      </c>
      <c r="AN48" s="19">
        <v>-2.1751959210418699E-3</v>
      </c>
      <c r="AO48" s="20">
        <v>100.86503827222</v>
      </c>
      <c r="AP48" s="19">
        <v>8.6503827221995292E-3</v>
      </c>
      <c r="AQ48" s="20">
        <v>101.860362828492</v>
      </c>
      <c r="AR48" s="19">
        <v>1.86036282849198E-2</v>
      </c>
      <c r="AS48" s="20">
        <v>100.77961267077001</v>
      </c>
      <c r="AT48" s="19">
        <v>7.7961267077002504E-3</v>
      </c>
      <c r="AU48" s="20">
        <v>95.323986114825004</v>
      </c>
      <c r="AV48" s="19">
        <v>-4.6760138851750101E-2</v>
      </c>
      <c r="AW48" s="20">
        <v>97.081965580853705</v>
      </c>
      <c r="AX48" s="19">
        <v>-2.9180344191462999E-2</v>
      </c>
      <c r="AY48" s="20">
        <v>99.579857948496795</v>
      </c>
      <c r="AZ48" s="19">
        <v>-4.2014205150314697E-3</v>
      </c>
      <c r="BA48" s="20"/>
      <c r="BB48" s="19"/>
    </row>
    <row r="49" spans="1:54" x14ac:dyDescent="0.15">
      <c r="A49" s="17">
        <v>2017</v>
      </c>
      <c r="B49" s="17"/>
      <c r="C49" s="20">
        <v>99.049250633835001</v>
      </c>
      <c r="D49" s="19">
        <v>-3.6703533829853799E-3</v>
      </c>
      <c r="E49" s="20">
        <v>99.108955719332201</v>
      </c>
      <c r="F49" s="19">
        <v>-4.3925372615751801E-3</v>
      </c>
      <c r="G49" s="20">
        <v>105.615940513477</v>
      </c>
      <c r="H49" s="19">
        <v>2.04499541405889E-4</v>
      </c>
      <c r="I49" s="20">
        <v>97.331697007483797</v>
      </c>
      <c r="J49" s="19">
        <v>-4.1586357554332098E-2</v>
      </c>
      <c r="K49" s="20">
        <v>95.807896639646302</v>
      </c>
      <c r="L49" s="19">
        <v>-3.0429710470382901E-2</v>
      </c>
      <c r="M49" s="20">
        <v>89.440545269186799</v>
      </c>
      <c r="N49" s="19">
        <v>-6.1538813284881297E-2</v>
      </c>
      <c r="O49" s="20">
        <v>93.562985880783998</v>
      </c>
      <c r="P49" s="19">
        <v>-9.1445841317839102E-2</v>
      </c>
      <c r="Q49" s="20">
        <v>116.397320516018</v>
      </c>
      <c r="R49" s="19">
        <v>0.15522024593796299</v>
      </c>
      <c r="S49" s="20">
        <v>98.546817837988002</v>
      </c>
      <c r="T49" s="19">
        <v>-5.8134473378210804E-3</v>
      </c>
      <c r="U49" s="20">
        <v>100.650195237437</v>
      </c>
      <c r="V49" s="19">
        <v>3.9466901233407702E-2</v>
      </c>
      <c r="W49" s="20">
        <v>99.197803350510895</v>
      </c>
      <c r="X49" s="19">
        <v>5.6825565547180502E-4</v>
      </c>
      <c r="Y49" s="20">
        <v>100.36646572538</v>
      </c>
      <c r="Z49" s="19">
        <v>-2.7316005226660799E-3</v>
      </c>
      <c r="AA49" s="20">
        <v>99.384324846954897</v>
      </c>
      <c r="AB49" s="19">
        <v>-1.3501295094146E-3</v>
      </c>
      <c r="AC49" s="20">
        <v>97.392703401776103</v>
      </c>
      <c r="AD49" s="19">
        <v>-1.7298818050421001E-2</v>
      </c>
      <c r="AE49" s="20">
        <v>94.625972641915894</v>
      </c>
      <c r="AF49" s="19">
        <v>-3.87281392513339E-2</v>
      </c>
      <c r="AG49" s="20">
        <v>101.271162073502</v>
      </c>
      <c r="AH49" s="19">
        <v>2.9529845322340299E-3</v>
      </c>
      <c r="AI49" s="20">
        <v>101.112853808512</v>
      </c>
      <c r="AJ49" s="19">
        <v>1.0757043830205101E-3</v>
      </c>
      <c r="AK49" s="20">
        <v>103.207929981791</v>
      </c>
      <c r="AL49" s="19">
        <v>4.4126636298165199E-3</v>
      </c>
      <c r="AM49" s="20">
        <v>98.547006059686595</v>
      </c>
      <c r="AN49" s="19">
        <v>-1.23816760533391E-2</v>
      </c>
      <c r="AO49" s="20">
        <v>101.01918089786101</v>
      </c>
      <c r="AP49" s="19">
        <v>1.5282066837178901E-3</v>
      </c>
      <c r="AQ49" s="20">
        <v>101.77352114694401</v>
      </c>
      <c r="AR49" s="19">
        <v>-8.5255617726609501E-4</v>
      </c>
      <c r="AS49" s="20">
        <v>101.35575238953101</v>
      </c>
      <c r="AT49" s="19">
        <v>5.7168280715975701E-3</v>
      </c>
      <c r="AU49" s="20">
        <v>97.211048380908494</v>
      </c>
      <c r="AV49" s="19">
        <v>1.9796300417089099E-2</v>
      </c>
      <c r="AW49" s="20">
        <v>98.103733653460694</v>
      </c>
      <c r="AX49" s="19">
        <v>1.05247979528809E-2</v>
      </c>
      <c r="AY49" s="20">
        <v>99.390679674428</v>
      </c>
      <c r="AZ49" s="19">
        <v>-1.8997644500226001E-3</v>
      </c>
      <c r="BA49" s="20"/>
      <c r="BB49" s="19"/>
    </row>
    <row r="50" spans="1:54" x14ac:dyDescent="0.15">
      <c r="A50" s="17">
        <v>2018</v>
      </c>
      <c r="B50" s="17"/>
      <c r="C50" s="20">
        <v>99.811306263624004</v>
      </c>
      <c r="D50" s="19">
        <v>7.6937041412472604E-3</v>
      </c>
      <c r="E50" s="20">
        <v>99.935185800930995</v>
      </c>
      <c r="F50" s="19">
        <v>8.3365834661668393E-3</v>
      </c>
      <c r="G50" s="20">
        <v>102.855494838277</v>
      </c>
      <c r="H50" s="19">
        <v>-2.6136638671959998E-2</v>
      </c>
      <c r="I50" s="20">
        <v>91.1872137513664</v>
      </c>
      <c r="J50" s="19">
        <v>-6.3129313934031095E-2</v>
      </c>
      <c r="K50" s="20">
        <v>95.257351178336805</v>
      </c>
      <c r="L50" s="19">
        <v>-5.7463474371035597E-3</v>
      </c>
      <c r="M50" s="20">
        <v>87.679925646094304</v>
      </c>
      <c r="N50" s="19">
        <v>-1.9684804221548599E-2</v>
      </c>
      <c r="O50" s="20">
        <v>90.799975739960601</v>
      </c>
      <c r="P50" s="19">
        <v>-2.9531017151846601E-2</v>
      </c>
      <c r="Q50" s="20">
        <v>115.13789173835301</v>
      </c>
      <c r="R50" s="19">
        <v>-1.0820083933904399E-2</v>
      </c>
      <c r="S50" s="20">
        <v>96.843622918992494</v>
      </c>
      <c r="T50" s="19">
        <v>-1.72831041768957E-2</v>
      </c>
      <c r="U50" s="20">
        <v>105.76307189114399</v>
      </c>
      <c r="V50" s="19">
        <v>5.0798477257252499E-2</v>
      </c>
      <c r="W50" s="20">
        <v>99.972811990327799</v>
      </c>
      <c r="X50" s="19">
        <v>7.8127600979074306E-3</v>
      </c>
      <c r="Y50" s="20">
        <v>99.980352473399705</v>
      </c>
      <c r="Z50" s="19">
        <v>-3.8470344570740202E-3</v>
      </c>
      <c r="AA50" s="20">
        <v>98.678123175045897</v>
      </c>
      <c r="AB50" s="19">
        <v>-7.1057651495497502E-3</v>
      </c>
      <c r="AC50" s="20">
        <v>100.534735768738</v>
      </c>
      <c r="AD50" s="19">
        <v>3.2261476036864502E-2</v>
      </c>
      <c r="AE50" s="20">
        <v>99.357957538548206</v>
      </c>
      <c r="AF50" s="19">
        <v>5.0007252390832597E-2</v>
      </c>
      <c r="AG50" s="20">
        <v>101.479660558858</v>
      </c>
      <c r="AH50" s="19">
        <v>2.05881399094299E-3</v>
      </c>
      <c r="AI50" s="20">
        <v>101.672443661367</v>
      </c>
      <c r="AJ50" s="19">
        <v>5.5343097517039901E-3</v>
      </c>
      <c r="AK50" s="20">
        <v>103.259447148687</v>
      </c>
      <c r="AL50" s="19">
        <v>4.9915899781249895E-4</v>
      </c>
      <c r="AM50" s="20">
        <v>97.962003475121094</v>
      </c>
      <c r="AN50" s="19">
        <v>-5.9362796289437201E-3</v>
      </c>
      <c r="AO50" s="20">
        <v>99.090160695336706</v>
      </c>
      <c r="AP50" s="19">
        <v>-1.9095583486018801E-2</v>
      </c>
      <c r="AQ50" s="20">
        <v>101.189678830099</v>
      </c>
      <c r="AR50" s="19">
        <v>-5.7366819017892201E-3</v>
      </c>
      <c r="AS50" s="20">
        <v>98.347845668818493</v>
      </c>
      <c r="AT50" s="19">
        <v>-2.9676724308182401E-2</v>
      </c>
      <c r="AU50" s="20">
        <v>95.892886565508107</v>
      </c>
      <c r="AV50" s="19">
        <v>-1.35597942554365E-2</v>
      </c>
      <c r="AW50" s="20">
        <v>97.511862720183004</v>
      </c>
      <c r="AX50" s="19">
        <v>-6.0331132285794701E-3</v>
      </c>
      <c r="AY50" s="20">
        <v>99.777985352494298</v>
      </c>
      <c r="AZ50" s="19">
        <v>3.89680077986143E-3</v>
      </c>
      <c r="BA50" s="20"/>
      <c r="BB50" s="19"/>
    </row>
    <row r="51" spans="1:54" x14ac:dyDescent="0.15">
      <c r="A51" s="17">
        <v>2019</v>
      </c>
      <c r="B51" s="17"/>
      <c r="C51" s="20">
        <v>99.712186068505702</v>
      </c>
      <c r="D51" s="19">
        <v>-9.930758230582979E-4</v>
      </c>
      <c r="E51" s="20">
        <v>99.8770252031875</v>
      </c>
      <c r="F51" s="19">
        <v>-5.8198318517555003E-4</v>
      </c>
      <c r="G51" s="20">
        <v>108.710904330009</v>
      </c>
      <c r="H51" s="19">
        <v>5.6928504412318198E-2</v>
      </c>
      <c r="I51" s="20">
        <v>91.947365109763098</v>
      </c>
      <c r="J51" s="19">
        <v>8.3361616955348605E-3</v>
      </c>
      <c r="K51" s="20">
        <v>94.644175547928199</v>
      </c>
      <c r="L51" s="19">
        <v>-6.4370426305540001E-3</v>
      </c>
      <c r="M51" s="20">
        <v>82.976613394390398</v>
      </c>
      <c r="N51" s="19">
        <v>-5.3641836680930102E-2</v>
      </c>
      <c r="O51" s="20">
        <v>96.813785478856104</v>
      </c>
      <c r="P51" s="19">
        <v>6.6231402485373597E-2</v>
      </c>
      <c r="Q51" s="20">
        <v>85.884099472578797</v>
      </c>
      <c r="R51" s="19">
        <v>-0.25407615011965401</v>
      </c>
      <c r="S51" s="20">
        <v>97.020336975828698</v>
      </c>
      <c r="T51" s="19">
        <v>1.82473612107614E-3</v>
      </c>
      <c r="U51" s="20">
        <v>103.936292510901</v>
      </c>
      <c r="V51" s="19">
        <v>-1.7272374445810399E-2</v>
      </c>
      <c r="W51" s="20">
        <v>100.08893022513099</v>
      </c>
      <c r="X51" s="19">
        <v>1.1614981362571E-3</v>
      </c>
      <c r="Y51" s="20">
        <v>99.934202664015302</v>
      </c>
      <c r="Z51" s="19">
        <v>-4.6158878462332402E-4</v>
      </c>
      <c r="AA51" s="20">
        <v>99.508700819564297</v>
      </c>
      <c r="AB51" s="19">
        <v>8.4170393375344599E-3</v>
      </c>
      <c r="AC51" s="20">
        <v>100.774325085234</v>
      </c>
      <c r="AD51" s="19">
        <v>2.3831496115644898E-3</v>
      </c>
      <c r="AE51" s="20">
        <v>94.923339139162294</v>
      </c>
      <c r="AF51" s="19">
        <v>-4.4632745169559201E-2</v>
      </c>
      <c r="AG51" s="20">
        <v>102.78118329985899</v>
      </c>
      <c r="AH51" s="19">
        <v>1.28254542223871E-2</v>
      </c>
      <c r="AI51" s="20">
        <v>102.804831237599</v>
      </c>
      <c r="AJ51" s="19">
        <v>1.1137605583706901E-2</v>
      </c>
      <c r="AK51" s="20">
        <v>104.659496388181</v>
      </c>
      <c r="AL51" s="19">
        <v>1.3558558351353301E-2</v>
      </c>
      <c r="AM51" s="20">
        <v>98.491855288051994</v>
      </c>
      <c r="AN51" s="19">
        <v>5.4087482302820301E-3</v>
      </c>
      <c r="AO51" s="20">
        <v>102.746058771078</v>
      </c>
      <c r="AP51" s="19">
        <v>3.6894662901817199E-2</v>
      </c>
      <c r="AQ51" s="20">
        <v>102.04928618728501</v>
      </c>
      <c r="AR51" s="19">
        <v>8.49501023349797E-3</v>
      </c>
      <c r="AS51" s="20">
        <v>101.951884101486</v>
      </c>
      <c r="AT51" s="19">
        <v>3.6645829994120402E-2</v>
      </c>
      <c r="AU51" s="20">
        <v>94.432066068175004</v>
      </c>
      <c r="AV51" s="19">
        <v>-1.5233877607127499E-2</v>
      </c>
      <c r="AW51" s="20">
        <v>97.019958683156304</v>
      </c>
      <c r="AX51" s="19">
        <v>-5.0445558448431998E-3</v>
      </c>
      <c r="AY51" s="20">
        <v>100.561427288598</v>
      </c>
      <c r="AZ51" s="19">
        <v>7.8518516217402894E-3</v>
      </c>
      <c r="BA51" s="20"/>
      <c r="BB51" s="19"/>
    </row>
    <row r="52" spans="1:54" x14ac:dyDescent="0.15">
      <c r="A52" s="17">
        <v>2020</v>
      </c>
      <c r="B52" s="17"/>
      <c r="C52" s="20">
        <v>99.029258575977195</v>
      </c>
      <c r="D52" s="19">
        <v>-6.8489872647995399E-3</v>
      </c>
      <c r="E52" s="20">
        <v>99.154484485884794</v>
      </c>
      <c r="F52" s="19">
        <v>-7.2343035431097196E-3</v>
      </c>
      <c r="G52" s="20">
        <v>116.291278754692</v>
      </c>
      <c r="H52" s="19">
        <v>6.9729660252586798E-2</v>
      </c>
      <c r="I52" s="20">
        <v>91.260826899948995</v>
      </c>
      <c r="J52" s="19">
        <v>-7.4666436498153103E-3</v>
      </c>
      <c r="K52" s="20">
        <v>94.763006425380894</v>
      </c>
      <c r="L52" s="19">
        <v>1.2555540450822601E-3</v>
      </c>
      <c r="M52" s="20">
        <v>79.302279700345693</v>
      </c>
      <c r="N52" s="19">
        <v>-4.4281557703258999E-2</v>
      </c>
      <c r="O52" s="20">
        <v>112.010983796685</v>
      </c>
      <c r="P52" s="19">
        <v>0.15697349548580899</v>
      </c>
      <c r="Q52" s="20">
        <v>82.125778159354596</v>
      </c>
      <c r="R52" s="19">
        <v>-4.3760385639534403E-2</v>
      </c>
      <c r="S52" s="20">
        <v>99.5253189041116</v>
      </c>
      <c r="T52" s="19">
        <v>2.58191427319725E-2</v>
      </c>
      <c r="U52" s="20">
        <v>99.663592343818294</v>
      </c>
      <c r="V52" s="19">
        <v>-4.1108837576008299E-2</v>
      </c>
      <c r="W52" s="20">
        <v>99.241900149208007</v>
      </c>
      <c r="X52" s="19">
        <v>-8.4627747945523694E-3</v>
      </c>
      <c r="Y52" s="20">
        <v>101.259606574671</v>
      </c>
      <c r="Z52" s="19">
        <v>1.3262765653034201E-2</v>
      </c>
      <c r="AA52" s="20">
        <v>102.366872727386</v>
      </c>
      <c r="AB52" s="19">
        <v>2.8722834126880401E-2</v>
      </c>
      <c r="AC52" s="20">
        <v>92.083282195638205</v>
      </c>
      <c r="AD52" s="19">
        <v>-8.6242630573262896E-2</v>
      </c>
      <c r="AE52" s="20">
        <v>86.271966206827301</v>
      </c>
      <c r="AF52" s="19">
        <v>-9.1140630015676696E-2</v>
      </c>
      <c r="AG52" s="20">
        <v>103.61736352994799</v>
      </c>
      <c r="AH52" s="19">
        <v>8.1355380746053196E-3</v>
      </c>
      <c r="AI52" s="20">
        <v>102.984334931291</v>
      </c>
      <c r="AJ52" s="19">
        <v>1.74606282147538E-3</v>
      </c>
      <c r="AK52" s="20">
        <v>108.372359138516</v>
      </c>
      <c r="AL52" s="19">
        <v>3.5475641279259201E-2</v>
      </c>
      <c r="AM52" s="20">
        <v>98.793574085170107</v>
      </c>
      <c r="AN52" s="19">
        <v>3.0633882998316602E-3</v>
      </c>
      <c r="AO52" s="20">
        <v>109.90175997266</v>
      </c>
      <c r="AP52" s="19">
        <v>6.9644532229943504E-2</v>
      </c>
      <c r="AQ52" s="20">
        <v>104.140059135136</v>
      </c>
      <c r="AR52" s="19">
        <v>2.0487874300403601E-2</v>
      </c>
      <c r="AS52" s="20">
        <v>104.16945777799</v>
      </c>
      <c r="AT52" s="19">
        <v>2.1751178961013602E-2</v>
      </c>
      <c r="AU52" s="20">
        <v>95.110173429660705</v>
      </c>
      <c r="AV52" s="19">
        <v>7.1809014640866796E-3</v>
      </c>
      <c r="AW52" s="20">
        <v>97.108123226959293</v>
      </c>
      <c r="AX52" s="19">
        <v>9.0872584362600205E-4</v>
      </c>
      <c r="AY52" s="20">
        <v>99.939022483054401</v>
      </c>
      <c r="AZ52" s="19">
        <v>-6.1892996382953997E-3</v>
      </c>
      <c r="BA52" s="20"/>
      <c r="BB52" s="19"/>
    </row>
    <row r="53" spans="1:54" x14ac:dyDescent="0.15">
      <c r="A53" s="17">
        <v>2021</v>
      </c>
      <c r="B53" s="17"/>
      <c r="C53" s="20">
        <v>100.342542989582</v>
      </c>
      <c r="D53" s="19">
        <v>1.32615797844959E-2</v>
      </c>
      <c r="E53" s="20">
        <v>100.380261527426</v>
      </c>
      <c r="F53" s="19">
        <v>1.2362295542119E-2</v>
      </c>
      <c r="G53" s="20">
        <v>119.091375643912</v>
      </c>
      <c r="H53" s="19">
        <v>2.4078305090501101E-2</v>
      </c>
      <c r="I53" s="20">
        <v>91.544178926574105</v>
      </c>
      <c r="J53" s="19">
        <v>3.1048592945111001E-3</v>
      </c>
      <c r="K53" s="20">
        <v>91.420327601803095</v>
      </c>
      <c r="L53" s="19">
        <v>-3.52740900660415E-2</v>
      </c>
      <c r="M53" s="20">
        <v>74.878192585280502</v>
      </c>
      <c r="N53" s="19">
        <v>-5.57876410587715E-2</v>
      </c>
      <c r="O53" s="20">
        <v>94.715766067497498</v>
      </c>
      <c r="P53" s="19">
        <v>-0.15440644428747299</v>
      </c>
      <c r="Q53" s="20">
        <v>94.540540361546206</v>
      </c>
      <c r="R53" s="19">
        <v>0.15116766599279399</v>
      </c>
      <c r="S53" s="20">
        <v>100.911344693305</v>
      </c>
      <c r="T53" s="19">
        <v>1.3926363707799301E-2</v>
      </c>
      <c r="U53" s="20">
        <v>117.95932338689001</v>
      </c>
      <c r="V53" s="19">
        <v>0.18357487034939801</v>
      </c>
      <c r="W53" s="20">
        <v>99.199062915476404</v>
      </c>
      <c r="X53" s="19">
        <v>-4.3164463464806502E-4</v>
      </c>
      <c r="Y53" s="20">
        <v>101.21649338167801</v>
      </c>
      <c r="Z53" s="19">
        <v>-4.25768916662572E-4</v>
      </c>
      <c r="AA53" s="20">
        <v>102.83803839840201</v>
      </c>
      <c r="AB53" s="19">
        <v>4.60271627395326E-3</v>
      </c>
      <c r="AC53" s="20">
        <v>86.117027058438396</v>
      </c>
      <c r="AD53" s="19">
        <v>-6.4791946973871806E-2</v>
      </c>
      <c r="AE53" s="20">
        <v>81.784304013540407</v>
      </c>
      <c r="AF53" s="19">
        <v>-5.2017618127866198E-2</v>
      </c>
      <c r="AG53" s="20">
        <v>104.513609611462</v>
      </c>
      <c r="AH53" s="19">
        <v>8.6495742700014606E-3</v>
      </c>
      <c r="AI53" s="20">
        <v>105.530101369599</v>
      </c>
      <c r="AJ53" s="19">
        <v>2.4719938619853599E-2</v>
      </c>
      <c r="AK53" s="20">
        <v>107.587354584548</v>
      </c>
      <c r="AL53" s="19">
        <v>-7.2435864662190302E-3</v>
      </c>
      <c r="AM53" s="20">
        <v>98.059379880869002</v>
      </c>
      <c r="AN53" s="19">
        <v>-7.4315987765377596E-3</v>
      </c>
      <c r="AO53" s="20">
        <v>104.804724036211</v>
      </c>
      <c r="AP53" s="19">
        <v>-4.6378110211492699E-2</v>
      </c>
      <c r="AQ53" s="20">
        <v>102.948531712022</v>
      </c>
      <c r="AR53" s="19">
        <v>-1.1441585812504901E-2</v>
      </c>
      <c r="AS53" s="20">
        <v>105.232023929546</v>
      </c>
      <c r="AT53" s="19">
        <v>1.0200361739624001E-2</v>
      </c>
      <c r="AU53" s="20">
        <v>99.430450408943699</v>
      </c>
      <c r="AV53" s="19">
        <v>4.5423920738385699E-2</v>
      </c>
      <c r="AW53" s="20">
        <v>99.560441445983301</v>
      </c>
      <c r="AX53" s="19">
        <v>2.5253481763750401E-2</v>
      </c>
      <c r="AY53" s="20">
        <v>100.04928154515299</v>
      </c>
      <c r="AZ53" s="19">
        <v>1.10326336358901E-3</v>
      </c>
      <c r="BA53" s="20"/>
      <c r="BB53" s="19"/>
    </row>
    <row r="54" spans="1:54" x14ac:dyDescent="0.15">
      <c r="A54" s="17">
        <v>2022</v>
      </c>
      <c r="B54" s="17"/>
      <c r="C54" s="20">
        <v>103.41236434941599</v>
      </c>
      <c r="D54" s="19">
        <v>3.0593417989740902E-2</v>
      </c>
      <c r="E54" s="20">
        <v>103.59650072225701</v>
      </c>
      <c r="F54" s="19">
        <v>3.2040554048094999E-2</v>
      </c>
      <c r="G54" s="20">
        <v>111.83153790754</v>
      </c>
      <c r="H54" s="19">
        <v>-6.0960230722997499E-2</v>
      </c>
      <c r="I54" s="20">
        <v>92.319353064652105</v>
      </c>
      <c r="J54" s="19">
        <v>8.4677600167211205E-3</v>
      </c>
      <c r="K54" s="20">
        <v>87.8090152438415</v>
      </c>
      <c r="L54" s="19">
        <v>-3.9502290712534999E-2</v>
      </c>
      <c r="M54" s="20">
        <v>67.945412617350797</v>
      </c>
      <c r="N54" s="19">
        <v>-9.2587437390850305E-2</v>
      </c>
      <c r="O54" s="20">
        <v>96.179027424895096</v>
      </c>
      <c r="P54" s="19">
        <v>1.54489734724299E-2</v>
      </c>
      <c r="Q54" s="20">
        <v>92.861892115564501</v>
      </c>
      <c r="R54" s="19">
        <v>-1.7755856266128599E-2</v>
      </c>
      <c r="S54" s="20">
        <v>108.27430563562601</v>
      </c>
      <c r="T54" s="19">
        <v>7.2964649957831099E-2</v>
      </c>
      <c r="U54" s="20">
        <v>138.87225735338001</v>
      </c>
      <c r="V54" s="19">
        <v>0.17728936862327499</v>
      </c>
      <c r="W54" s="20">
        <v>100.966067724376</v>
      </c>
      <c r="X54" s="19">
        <v>1.7812716743153399E-2</v>
      </c>
      <c r="Y54" s="20">
        <v>102.20281624355501</v>
      </c>
      <c r="Z54" s="19">
        <v>9.7446851686284804E-3</v>
      </c>
      <c r="AA54" s="20">
        <v>102.189105680971</v>
      </c>
      <c r="AB54" s="19">
        <v>-6.31024013621317E-3</v>
      </c>
      <c r="AC54" s="20">
        <v>92.668671327956204</v>
      </c>
      <c r="AD54" s="19">
        <v>7.6078384186113707E-2</v>
      </c>
      <c r="AE54" s="20">
        <v>86.6494212295609</v>
      </c>
      <c r="AF54" s="19">
        <v>5.9487175133446299E-2</v>
      </c>
      <c r="AG54" s="20">
        <v>106.40293617039799</v>
      </c>
      <c r="AH54" s="19">
        <v>1.80773256799731E-2</v>
      </c>
      <c r="AI54" s="20">
        <v>107.807528739343</v>
      </c>
      <c r="AJ54" s="19">
        <v>2.1580831821318602E-2</v>
      </c>
      <c r="AK54" s="20">
        <v>106.195427968872</v>
      </c>
      <c r="AL54" s="19">
        <v>-1.29376414268291E-2</v>
      </c>
      <c r="AM54" s="20">
        <v>98.0333966559526</v>
      </c>
      <c r="AN54" s="19">
        <v>-2.6497439559536301E-4</v>
      </c>
      <c r="AO54" s="20">
        <v>100.79584565219</v>
      </c>
      <c r="AP54" s="19">
        <v>-3.8250932110998101E-2</v>
      </c>
      <c r="AQ54" s="20">
        <v>101.922286727573</v>
      </c>
      <c r="AR54" s="19">
        <v>-9.96852473155929E-3</v>
      </c>
      <c r="AS54" s="20">
        <v>106.11143227928901</v>
      </c>
      <c r="AT54" s="19">
        <v>8.3568510507012698E-3</v>
      </c>
      <c r="AU54" s="20">
        <v>97.499925927323304</v>
      </c>
      <c r="AV54" s="19">
        <v>-1.9415827582801699E-2</v>
      </c>
      <c r="AW54" s="20">
        <v>98.713514242706907</v>
      </c>
      <c r="AX54" s="19">
        <v>-8.5066638011634908E-3</v>
      </c>
      <c r="AY54" s="20">
        <v>100.56386937868901</v>
      </c>
      <c r="AZ54" s="19">
        <v>5.1433436161587602E-3</v>
      </c>
      <c r="BA54" s="20"/>
      <c r="BB54" s="19"/>
    </row>
    <row r="55" spans="1:54" x14ac:dyDescent="0.15">
      <c r="A55" s="17">
        <v>2023</v>
      </c>
      <c r="B55" s="17"/>
      <c r="C55" s="20">
        <v>104.32901959037601</v>
      </c>
      <c r="D55" s="19">
        <v>8.8640777795498896E-3</v>
      </c>
      <c r="E55" s="20">
        <v>104.625746750006</v>
      </c>
      <c r="F55" s="19">
        <v>9.9351427951068806E-3</v>
      </c>
      <c r="G55" s="20">
        <v>117.400192345549</v>
      </c>
      <c r="H55" s="19">
        <v>4.9795026896733499E-2</v>
      </c>
      <c r="I55" s="20">
        <v>95.448890393582701</v>
      </c>
      <c r="J55" s="19">
        <v>3.3899038771848501E-2</v>
      </c>
      <c r="K55" s="20">
        <v>89.489508801466499</v>
      </c>
      <c r="L55" s="19">
        <v>1.9138052658469702E-2</v>
      </c>
      <c r="M55" s="20">
        <v>63.507224569970603</v>
      </c>
      <c r="N55" s="19">
        <v>-6.5319907208081798E-2</v>
      </c>
      <c r="O55" s="20">
        <v>142.60434788178799</v>
      </c>
      <c r="P55" s="19">
        <v>0.48269692156271499</v>
      </c>
      <c r="Q55" s="20">
        <v>80.358528088083403</v>
      </c>
      <c r="R55" s="19">
        <v>-0.13464472608334299</v>
      </c>
      <c r="S55" s="20">
        <v>113.687604772836</v>
      </c>
      <c r="T55" s="19">
        <v>4.9996156571322503E-2</v>
      </c>
      <c r="U55" s="20">
        <v>126.913541295141</v>
      </c>
      <c r="V55" s="19">
        <v>-8.6113067405598306E-2</v>
      </c>
      <c r="W55" s="20">
        <v>104.057054535681</v>
      </c>
      <c r="X55" s="19">
        <v>3.0614115028655201E-2</v>
      </c>
      <c r="Y55" s="20">
        <v>102.11359261256</v>
      </c>
      <c r="Z55" s="19">
        <v>-8.7300560076941603E-4</v>
      </c>
      <c r="AA55" s="20">
        <v>106.862728819334</v>
      </c>
      <c r="AB55" s="19">
        <v>4.5735042959998098E-2</v>
      </c>
      <c r="AC55" s="20">
        <v>103.688299514759</v>
      </c>
      <c r="AD55" s="19">
        <v>0.11891427845991299</v>
      </c>
      <c r="AE55" s="20">
        <v>86.444193252753394</v>
      </c>
      <c r="AF55" s="19">
        <v>-2.3684864122031101E-3</v>
      </c>
      <c r="AG55" s="20">
        <v>108.286017823134</v>
      </c>
      <c r="AH55" s="19">
        <v>1.7697647457024498E-2</v>
      </c>
      <c r="AI55" s="20">
        <v>110.616086377798</v>
      </c>
      <c r="AJ55" s="19">
        <v>2.60515909352259E-2</v>
      </c>
      <c r="AK55" s="20">
        <v>106.22255622154699</v>
      </c>
      <c r="AL55" s="19">
        <v>2.5545593811182599E-4</v>
      </c>
      <c r="AM55" s="20">
        <v>98.757460603140103</v>
      </c>
      <c r="AN55" s="19">
        <v>7.3858906442725303E-3</v>
      </c>
      <c r="AO55" s="20">
        <v>96.158625974964906</v>
      </c>
      <c r="AP55" s="19">
        <v>-4.6006059547597303E-2</v>
      </c>
      <c r="AQ55" s="20">
        <v>104.11747628664899</v>
      </c>
      <c r="AR55" s="19">
        <v>2.1537875861669799E-2</v>
      </c>
      <c r="AS55" s="20">
        <v>107.44648747786199</v>
      </c>
      <c r="AT55" s="19">
        <v>1.25816339474059E-2</v>
      </c>
      <c r="AU55" s="20">
        <v>94.513007787929297</v>
      </c>
      <c r="AV55" s="19">
        <v>-3.0635081114015399E-2</v>
      </c>
      <c r="AW55" s="20">
        <v>97.798521829198606</v>
      </c>
      <c r="AX55" s="19">
        <v>-9.2691706959045998E-3</v>
      </c>
      <c r="AY55" s="20">
        <v>102.18433383408301</v>
      </c>
      <c r="AZ55" s="19">
        <v>1.6113783860992398E-2</v>
      </c>
      <c r="BA55" s="20"/>
      <c r="BB55" s="19"/>
    </row>
    <row r="56" spans="1:54" x14ac:dyDescent="0.15">
      <c r="A56" s="17"/>
      <c r="B56" s="17"/>
      <c r="C56" s="20"/>
      <c r="D56" s="19"/>
      <c r="E56" s="20"/>
      <c r="F56" s="19"/>
      <c r="G56" s="20"/>
      <c r="H56" s="19"/>
      <c r="I56" s="20"/>
      <c r="J56" s="19"/>
      <c r="K56" s="20"/>
      <c r="L56" s="19"/>
      <c r="M56" s="20"/>
      <c r="N56" s="19"/>
      <c r="O56" s="20"/>
      <c r="P56" s="19"/>
      <c r="Q56" s="20"/>
      <c r="R56" s="19"/>
      <c r="S56" s="20"/>
      <c r="T56" s="19"/>
      <c r="U56" s="20"/>
      <c r="V56" s="19"/>
      <c r="W56" s="20"/>
      <c r="X56" s="19"/>
      <c r="Y56" s="20"/>
      <c r="Z56" s="19"/>
      <c r="AA56" s="20"/>
      <c r="AB56" s="19"/>
      <c r="AC56" s="20"/>
      <c r="AD56" s="19"/>
      <c r="AE56" s="20"/>
      <c r="AF56" s="19"/>
      <c r="AG56" s="20"/>
      <c r="AH56" s="19"/>
      <c r="AI56" s="20"/>
      <c r="AJ56" s="19"/>
      <c r="AK56" s="20"/>
      <c r="AL56" s="19"/>
      <c r="AM56" s="20"/>
      <c r="AN56" s="19"/>
      <c r="AO56" s="20"/>
      <c r="AP56" s="19"/>
      <c r="AQ56" s="20"/>
      <c r="AR56" s="19"/>
      <c r="AS56" s="20"/>
      <c r="AT56" s="19"/>
      <c r="AU56" s="20"/>
      <c r="AV56" s="19"/>
      <c r="AW56" s="20"/>
      <c r="AX56" s="19"/>
      <c r="AY56" s="20"/>
      <c r="AZ56" s="19"/>
      <c r="BA56" s="20"/>
      <c r="BB56"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le10"/>
  <dimension ref="A1:BB56"/>
  <sheetViews>
    <sheetView showGridLines="0" zoomScaleNormal="100" workbookViewId="0">
      <pane xSplit="2" ySplit="11" topLeftCell="C12" activePane="bottomRight" state="frozen"/>
      <selection activeCell="C4" sqref="C4:AZ11"/>
      <selection pane="topRight" activeCell="C4" sqref="C4:AZ11"/>
      <selection pane="bottomLeft" activeCell="C4" sqref="C4:AZ11"/>
      <selection pane="bottomRight" activeCell="T55" sqref="T55"/>
    </sheetView>
  </sheetViews>
  <sheetFormatPr baseColWidth="10" defaultRowHeight="11" x14ac:dyDescent="0.15"/>
  <cols>
    <col min="1" max="1" width="9.75" customWidth="1"/>
    <col min="2" max="2" width="2.75" customWidth="1"/>
    <col min="3" max="54" width="9.75" customWidth="1"/>
  </cols>
  <sheetData>
    <row r="1" spans="1:54" ht="11.25" customHeight="1" x14ac:dyDescent="0.15">
      <c r="A1" s="6" t="str">
        <f ca="1">INDIRECT("beschriftung!"&amp;ADDRESS(beschriftung!$C$1*12+ROW(beschriftung!$A1)-1,COLUMN(beschriftung!A$1)))</f>
        <v xml:space="preserve">ESA 2010, Quarterly aggregates of Gross Domestic Product, production approach, sport event adjusted data. Background information on sport event adjustment can be found in the publication “Konjunkturtendenzen” (“Economic Trends”) from autumn 2022 and in the technical note from 5 September 2022 on the website www.seco.admin.ch. </v>
      </c>
      <c r="C1" s="13"/>
      <c r="E1" s="13"/>
    </row>
    <row r="2" spans="1:54" ht="11.25" customHeight="1" x14ac:dyDescent="0.15">
      <c r="A2" s="7" t="str">
        <f ca="1">INDIRECT("beschriftung!"&amp;ADDRESS(beschriftung!$C$1*12+ROW(beschriftung!$A5)-1,COLUMN(beschriftung!B$1)))</f>
        <v>Contributions to real GDP-growth</v>
      </c>
      <c r="C2" s="13"/>
      <c r="E2" s="13"/>
    </row>
    <row r="3" spans="1:54" ht="11.25" customHeight="1" x14ac:dyDescent="0.15">
      <c r="C3" s="13"/>
      <c r="E3" s="13"/>
    </row>
    <row r="4" spans="1:54" ht="11.25" customHeight="1" x14ac:dyDescent="0.15">
      <c r="A4" s="5"/>
      <c r="C4" s="49" t="str">
        <f ca="1">INDIRECT("beschriftung!"&amp;ADDRESS(beschriftung!$C$1*12+ROW(beschriftung!$A5)-1,COLUMN(beschriftung!C$1)))</f>
        <v>Gross domestic product</v>
      </c>
      <c r="D4" s="50" t="e">
        <f ca="1">IF(INDIRECT("beschriftung.!"&amp;ADDRESS(#REF!*12+ROW($A5)-1,COLUMN(D$1)))="","",INDIRECT("beschriftung.!"&amp;ADDRESS(#REF!*12+ROW($A5)-1,COLUMN(D$1))))</f>
        <v>#REF!</v>
      </c>
      <c r="E4" s="50" t="e">
        <f ca="1">IF(INDIRECT("beschriftung.!"&amp;ADDRESS(#REF!*12+ROW($A5)-1,COLUMN(E$1)))="","",INDIRECT("beschriftung.!"&amp;ADDRESS(#REF!*12+ROW($A5)-1,COLUMN(E$1))))</f>
        <v>#REF!</v>
      </c>
      <c r="F4" s="50" t="e">
        <f ca="1">IF(INDIRECT("beschriftung.!"&amp;ADDRESS(#REF!*12+ROW($A5)-1,COLUMN(F$1)))="","",INDIRECT("beschriftung.!"&amp;ADDRESS(#REF!*12+ROW($A5)-1,COLUMN(F$1))))</f>
        <v>#REF!</v>
      </c>
      <c r="G4" s="50" t="e">
        <f ca="1">IF(INDIRECT("beschriftung.!"&amp;ADDRESS(#REF!*12+ROW($A5)-1,COLUMN(G$1)))="","",INDIRECT("beschriftung.!"&amp;ADDRESS(#REF!*12+ROW($A5)-1,COLUMN(G$1))))</f>
        <v>#REF!</v>
      </c>
      <c r="H4" s="50" t="e">
        <f ca="1">IF(INDIRECT("beschriftung.!"&amp;ADDRESS(#REF!*12+ROW($A5)-1,COLUMN(H$1)))="","",INDIRECT("beschriftung.!"&amp;ADDRESS(#REF!*12+ROW($A5)-1,COLUMN(H$1))))</f>
        <v>#REF!</v>
      </c>
      <c r="I4" s="50" t="e">
        <f ca="1">IF(INDIRECT("beschriftung.!"&amp;ADDRESS(#REF!*12+ROW($A5)-1,COLUMN(I$1)))="","",INDIRECT("beschriftung.!"&amp;ADDRESS(#REF!*12+ROW($A5)-1,COLUMN(I$1))))</f>
        <v>#REF!</v>
      </c>
      <c r="J4" s="50" t="e">
        <f ca="1">IF(INDIRECT("beschriftung.!"&amp;ADDRESS(#REF!*12+ROW($A5)-1,COLUMN(J$1)))="","",INDIRECT("beschriftung.!"&amp;ADDRESS(#REF!*12+ROW($A5)-1,COLUMN(J$1))))</f>
        <v>#REF!</v>
      </c>
      <c r="K4" s="50" t="e">
        <f ca="1">IF(INDIRECT("beschriftung.!"&amp;ADDRESS(#REF!*12+ROW($A5)-1,COLUMN(K$1)))="","",INDIRECT("beschriftung.!"&amp;ADDRESS(#REF!*12+ROW($A5)-1,COLUMN(K$1))))</f>
        <v>#REF!</v>
      </c>
      <c r="L4" s="50" t="e">
        <f ca="1">IF(INDIRECT("beschriftung.!"&amp;ADDRESS(#REF!*12+ROW($A5)-1,COLUMN(L$1)))="","",INDIRECT("beschriftung.!"&amp;ADDRESS(#REF!*12+ROW($A5)-1,COLUMN(L$1))))</f>
        <v>#REF!</v>
      </c>
      <c r="M4" s="50"/>
      <c r="N4" s="50"/>
      <c r="O4" s="50" t="e">
        <f ca="1">IF(INDIRECT("beschriftung.!"&amp;ADDRESS(#REF!*12+ROW($A5)-1,COLUMN(O$1)))="","",INDIRECT("beschriftung.!"&amp;ADDRESS(#REF!*12+ROW($A5)-1,COLUMN(O$1))))</f>
        <v>#REF!</v>
      </c>
      <c r="P4" s="50" t="e">
        <f ca="1">IF(INDIRECT("beschriftung.!"&amp;ADDRESS(#REF!*12+ROW($A5)-1,COLUMN(P$1)))="","",INDIRECT("beschriftung.!"&amp;ADDRESS(#REF!*12+ROW($A5)-1,COLUMN(P$1))))</f>
        <v>#REF!</v>
      </c>
      <c r="Q4" s="50"/>
      <c r="R4" s="50"/>
      <c r="S4" s="50" t="e">
        <f ca="1">IF(INDIRECT("beschriftung.!"&amp;ADDRESS(#REF!*12+ROW($A5)-1,COLUMN(S$1)))="","",INDIRECT("beschriftung.!"&amp;ADDRESS(#REF!*12+ROW($A5)-1,COLUMN(S$1))))</f>
        <v>#REF!</v>
      </c>
      <c r="T4" s="50" t="e">
        <f ca="1">IF(INDIRECT("beschriftung.!"&amp;ADDRESS(#REF!*12+ROW($A5)-1,COLUMN(T$1)))="","",INDIRECT("beschriftung.!"&amp;ADDRESS(#REF!*12+ROW($A5)-1,COLUMN(T$1))))</f>
        <v>#REF!</v>
      </c>
      <c r="U4" s="50" t="e">
        <f ca="1">IF(INDIRECT("beschriftung.!"&amp;ADDRESS(#REF!*12+ROW($A5)-1,COLUMN(U$1)))="","",INDIRECT("beschriftung.!"&amp;ADDRESS(#REF!*12+ROW($A5)-1,COLUMN(U$1))))</f>
        <v>#REF!</v>
      </c>
      <c r="V4" s="50" t="e">
        <f ca="1">IF(INDIRECT("beschriftung.!"&amp;ADDRESS(#REF!*12+ROW($A5)-1,COLUMN(V$1)))="","",INDIRECT("beschriftung.!"&amp;ADDRESS(#REF!*12+ROW($A5)-1,COLUMN(V$1))))</f>
        <v>#REF!</v>
      </c>
      <c r="W4" s="50"/>
      <c r="X4" s="50"/>
      <c r="Y4" s="50" t="e">
        <f ca="1">IF(INDIRECT("beschriftung.!"&amp;ADDRESS(#REF!*12+ROW($A5)-1,COLUMN(Y$1)))="","",INDIRECT("beschriftung.!"&amp;ADDRESS(#REF!*12+ROW($A5)-1,COLUMN(Y$1))))</f>
        <v>#REF!</v>
      </c>
      <c r="Z4" s="50" t="e">
        <f ca="1">IF(INDIRECT("beschriftung.!"&amp;ADDRESS(#REF!*12+ROW($A5)-1,COLUMN(Z$1)))="","",INDIRECT("beschriftung.!"&amp;ADDRESS(#REF!*12+ROW($A5)-1,COLUMN(Z$1))))</f>
        <v>#REF!</v>
      </c>
      <c r="AA4" s="50" t="e">
        <f ca="1">IF(INDIRECT("beschriftung.!"&amp;ADDRESS(#REF!*12+ROW($A5)-1,COLUMN(AA$1)))="","",INDIRECT("beschriftung.!"&amp;ADDRESS(#REF!*12+ROW($A5)-1,COLUMN(AA$1))))</f>
        <v>#REF!</v>
      </c>
      <c r="AB4" s="50" t="e">
        <f ca="1">IF(INDIRECT("beschriftung.!"&amp;ADDRESS(#REF!*12+ROW($A5)-1,COLUMN(AB$1)))="","",INDIRECT("beschriftung.!"&amp;ADDRESS(#REF!*12+ROW($A5)-1,COLUMN(AB$1))))</f>
        <v>#REF!</v>
      </c>
      <c r="AC4" s="50" t="e">
        <f ca="1">IF(INDIRECT("beschriftung.!"&amp;ADDRESS(#REF!*12+ROW($A5)-1,COLUMN(AC$1)))="","",INDIRECT("beschriftung.!"&amp;ADDRESS(#REF!*12+ROW($A5)-1,COLUMN(AC$1))))</f>
        <v>#REF!</v>
      </c>
      <c r="AD4" s="50" t="e">
        <f ca="1">IF(INDIRECT("beschriftung.!"&amp;ADDRESS(#REF!*12+ROW($A5)-1,COLUMN(AD$1)))="","",INDIRECT("beschriftung.!"&amp;ADDRESS(#REF!*12+ROW($A5)-1,COLUMN(AD$1))))</f>
        <v>#REF!</v>
      </c>
      <c r="AE4" s="50" t="e">
        <f ca="1">IF(INDIRECT("beschriftung.!"&amp;ADDRESS(#REF!*12+ROW($A5)-1,COLUMN(AE$1)))="","",INDIRECT("beschriftung.!"&amp;ADDRESS(#REF!*12+ROW($A5)-1,COLUMN(AE$1))))</f>
        <v>#REF!</v>
      </c>
      <c r="AF4" s="50" t="e">
        <f ca="1">IF(INDIRECT("beschriftung.!"&amp;ADDRESS(#REF!*12+ROW($A5)-1,COLUMN(AF$1)))="","",INDIRECT("beschriftung.!"&amp;ADDRESS(#REF!*12+ROW($A5)-1,COLUMN(AF$1))))</f>
        <v>#REF!</v>
      </c>
      <c r="AG4" s="50" t="e">
        <f ca="1">IF(INDIRECT("beschriftung.!"&amp;ADDRESS(#REF!*12+ROW($A5)-1,COLUMN(AG$1)))="","",INDIRECT("beschriftung.!"&amp;ADDRESS(#REF!*12+ROW($A5)-1,COLUMN(AG$1))))</f>
        <v>#REF!</v>
      </c>
      <c r="AH4" s="50" t="e">
        <f ca="1">IF(INDIRECT("beschriftung.!"&amp;ADDRESS(#REF!*12+ROW($A5)-1,COLUMN(AH$1)))="","",INDIRECT("beschriftung.!"&amp;ADDRESS(#REF!*12+ROW($A5)-1,COLUMN(AH$1))))</f>
        <v>#REF!</v>
      </c>
      <c r="AI4" s="50" t="e">
        <f ca="1">IF(INDIRECT("beschriftung.!"&amp;ADDRESS(#REF!*12+ROW($A5)-1,COLUMN(AI$1)))="","",INDIRECT("beschriftung.!"&amp;ADDRESS(#REF!*12+ROW($A5)-1,COLUMN(AI$1))))</f>
        <v>#REF!</v>
      </c>
      <c r="AJ4" s="50" t="e">
        <f ca="1">IF(INDIRECT("beschriftung.!"&amp;ADDRESS(#REF!*12+ROW($A5)-1,COLUMN(AJ$1)))="","",INDIRECT("beschriftung.!"&amp;ADDRESS(#REF!*12+ROW($A5)-1,COLUMN(AJ$1))))</f>
        <v>#REF!</v>
      </c>
      <c r="AK4" s="50" t="e">
        <f ca="1">IF(INDIRECT("beschriftung.!"&amp;ADDRESS(#REF!*12+ROW($A5)-1,COLUMN(AK$1)))="","",INDIRECT("beschriftung.!"&amp;ADDRESS(#REF!*12+ROW($A5)-1,COLUMN(AK$1))))</f>
        <v>#REF!</v>
      </c>
      <c r="AL4" s="50" t="e">
        <f ca="1">IF(INDIRECT("beschriftung.!"&amp;ADDRESS(#REF!*12+ROW($A5)-1,COLUMN(AL$1)))="","",INDIRECT("beschriftung.!"&amp;ADDRESS(#REF!*12+ROW($A5)-1,COLUMN(AL$1))))</f>
        <v>#REF!</v>
      </c>
      <c r="AM4" s="50" t="e">
        <f ca="1">IF(INDIRECT("beschriftung.!"&amp;ADDRESS(#REF!*12+ROW($A5)-1,COLUMN(AM$1)))="","",INDIRECT("beschriftung.!"&amp;ADDRESS(#REF!*12+ROW($A5)-1,COLUMN(AM$1))))</f>
        <v>#REF!</v>
      </c>
      <c r="AN4" s="50" t="e">
        <f ca="1">IF(INDIRECT("beschriftung.!"&amp;ADDRESS(#REF!*12+ROW($A5)-1,COLUMN(AN$1)))="","",INDIRECT("beschriftung.!"&amp;ADDRESS(#REF!*12+ROW($A5)-1,COLUMN(AN$1))))</f>
        <v>#REF!</v>
      </c>
      <c r="AO4" s="50" t="e">
        <f ca="1">IF(INDIRECT("beschriftung.!"&amp;ADDRESS(#REF!*12+ROW($A5)-1,COLUMN(AO$1)))="","",INDIRECT("beschriftung.!"&amp;ADDRESS(#REF!*12+ROW($A5)-1,COLUMN(AO$1))))</f>
        <v>#REF!</v>
      </c>
      <c r="AP4" s="50" t="e">
        <f ca="1">IF(INDIRECT("beschriftung.!"&amp;ADDRESS(#REF!*12+ROW($A5)-1,COLUMN(AP$1)))="","",INDIRECT("beschriftung.!"&amp;ADDRESS(#REF!*12+ROW($A5)-1,COLUMN(AP$1))))</f>
        <v>#REF!</v>
      </c>
      <c r="AQ4" s="50"/>
      <c r="AR4" s="50"/>
      <c r="AS4" s="50" t="e">
        <f ca="1">IF(INDIRECT("beschriftung.!"&amp;ADDRESS(#REF!*12+ROW($A5)-1,COLUMN(AS$1)))="","",INDIRECT("beschriftung.!"&amp;ADDRESS(#REF!*12+ROW($A5)-1,COLUMN(AS$1))))</f>
        <v>#REF!</v>
      </c>
      <c r="AT4" s="50" t="e">
        <f ca="1">IF(INDIRECT("beschriftung.!"&amp;ADDRESS(#REF!*12+ROW($A5)-1,COLUMN(AT$1)))="","",INDIRECT("beschriftung.!"&amp;ADDRESS(#REF!*12+ROW($A5)-1,COLUMN(AT$1))))</f>
        <v>#REF!</v>
      </c>
      <c r="AU4" s="50" t="e">
        <f ca="1">IF(INDIRECT("beschriftung.!"&amp;ADDRESS(#REF!*12+ROW($A5)-1,COLUMN(AU$1)))="","",INDIRECT("beschriftung.!"&amp;ADDRESS(#REF!*12+ROW($A5)-1,COLUMN(AU$1))))</f>
        <v>#REF!</v>
      </c>
      <c r="AV4" s="50" t="e">
        <f ca="1">IF(INDIRECT("beschriftung.!"&amp;ADDRESS(#REF!*12+ROW($A5)-1,COLUMN(AV$1)))="","",INDIRECT("beschriftung.!"&amp;ADDRESS(#REF!*12+ROW($A5)-1,COLUMN(AV$1))))</f>
        <v>#REF!</v>
      </c>
      <c r="AW4" s="50" t="e">
        <f ca="1">IF(INDIRECT("beschriftung.!"&amp;ADDRESS(#REF!*12+ROW($A5)-1,COLUMN(AW$1)))="","",INDIRECT("beschriftung.!"&amp;ADDRESS(#REF!*12+ROW($A5)-1,COLUMN(AW$1))))</f>
        <v>#REF!</v>
      </c>
      <c r="AX4" s="50" t="e">
        <f ca="1">IF(INDIRECT("beschriftung.!"&amp;ADDRESS(#REF!*12+ROW($A5)-1,COLUMN(AX$1)))="","",INDIRECT("beschriftung.!"&amp;ADDRESS(#REF!*12+ROW($A5)-1,COLUMN(AX$1))))</f>
        <v>#REF!</v>
      </c>
      <c r="AY4" s="50" t="e">
        <f ca="1">IF(INDIRECT("beschriftung.!"&amp;ADDRESS(#REF!*12+ROW($A5)-1,COLUMN(AY$1)))="","",INDIRECT("beschriftung.!"&amp;ADDRESS(#REF!*12+ROW($A5)-1,COLUMN(AY$1))))</f>
        <v>#REF!</v>
      </c>
      <c r="AZ4" s="51" t="e">
        <f ca="1">IF(INDIRECT("beschriftung.!"&amp;ADDRESS(#REF!*12+ROW($A5)-1,COLUMN(AZ$1)))="","",INDIRECT("beschriftung.!"&amp;ADDRESS(#REF!*12+ROW($A5)-1,COLUMN(AZ$1))))</f>
        <v>#REF!</v>
      </c>
    </row>
    <row r="5" spans="1:54" ht="11.25" customHeight="1" x14ac:dyDescent="0.15">
      <c r="A5" s="5"/>
      <c r="C5" s="44"/>
      <c r="D5" s="45"/>
      <c r="E5" s="52" t="str">
        <f ca="1">INDIRECT("beschriftung!"&amp;ADDRESS(beschriftung!$C$1*12+ROW(beschriftung!$A6)-1,COLUMN(beschriftung!D$1)))</f>
        <v>Gross value added before adjustments</v>
      </c>
      <c r="F5" s="50" t="e">
        <f ca="1">IF(INDIRECT("beschriftung.!"&amp;ADDRESS(#REF!*12+ROW($A6)-1,COLUMN(F$1)))="","",INDIRECT("beschriftung.!"&amp;ADDRESS(#REF!*12+ROW($A6)-1,COLUMN(F$1))))</f>
        <v>#REF!</v>
      </c>
      <c r="G5" s="50" t="e">
        <f ca="1">IF(INDIRECT("beschriftung.!"&amp;ADDRESS(#REF!*12+ROW($A6)-1,COLUMN(G$1)))="","",INDIRECT("beschriftung.!"&amp;ADDRESS(#REF!*12+ROW($A6)-1,COLUMN(G$1))))</f>
        <v>#REF!</v>
      </c>
      <c r="H5" s="50" t="e">
        <f ca="1">IF(INDIRECT("beschriftung.!"&amp;ADDRESS(#REF!*12+ROW($A6)-1,COLUMN(H$1)))="","",INDIRECT("beschriftung.!"&amp;ADDRESS(#REF!*12+ROW($A6)-1,COLUMN(H$1))))</f>
        <v>#REF!</v>
      </c>
      <c r="I5" s="50" t="e">
        <f ca="1">IF(INDIRECT("beschriftung.!"&amp;ADDRESS(#REF!*12+ROW($A6)-1,COLUMN(I$1)))="","",INDIRECT("beschriftung.!"&amp;ADDRESS(#REF!*12+ROW($A6)-1,COLUMN(I$1))))</f>
        <v>#REF!</v>
      </c>
      <c r="J5" s="50" t="e">
        <f ca="1">IF(INDIRECT("beschriftung.!"&amp;ADDRESS(#REF!*12+ROW($A6)-1,COLUMN(J$1)))="","",INDIRECT("beschriftung.!"&amp;ADDRESS(#REF!*12+ROW($A6)-1,COLUMN(J$1))))</f>
        <v>#REF!</v>
      </c>
      <c r="K5" s="50" t="e">
        <f ca="1">IF(INDIRECT("beschriftung.!"&amp;ADDRESS(#REF!*12+ROW($A6)-1,COLUMN(K$1)))="","",INDIRECT("beschriftung.!"&amp;ADDRESS(#REF!*12+ROW($A6)-1,COLUMN(K$1))))</f>
        <v>#REF!</v>
      </c>
      <c r="L5" s="50" t="e">
        <f ca="1">IF(INDIRECT("beschriftung.!"&amp;ADDRESS(#REF!*12+ROW($A6)-1,COLUMN(L$1)))="","",INDIRECT("beschriftung.!"&amp;ADDRESS(#REF!*12+ROW($A6)-1,COLUMN(L$1))))</f>
        <v>#REF!</v>
      </c>
      <c r="M5" s="50"/>
      <c r="N5" s="50"/>
      <c r="O5" s="50" t="e">
        <f ca="1">IF(INDIRECT("beschriftung.!"&amp;ADDRESS(#REF!*12+ROW($A6)-1,COLUMN(O$1)))="","",INDIRECT("beschriftung.!"&amp;ADDRESS(#REF!*12+ROW($A6)-1,COLUMN(O$1))))</f>
        <v>#REF!</v>
      </c>
      <c r="P5" s="50" t="e">
        <f ca="1">IF(INDIRECT("beschriftung.!"&amp;ADDRESS(#REF!*12+ROW($A6)-1,COLUMN(P$1)))="","",INDIRECT("beschriftung.!"&amp;ADDRESS(#REF!*12+ROW($A6)-1,COLUMN(P$1))))</f>
        <v>#REF!</v>
      </c>
      <c r="Q5" s="50"/>
      <c r="R5" s="50"/>
      <c r="S5" s="50" t="e">
        <f ca="1">IF(INDIRECT("beschriftung.!"&amp;ADDRESS(#REF!*12+ROW($A6)-1,COLUMN(S$1)))="","",INDIRECT("beschriftung.!"&amp;ADDRESS(#REF!*12+ROW($A6)-1,COLUMN(S$1))))</f>
        <v>#REF!</v>
      </c>
      <c r="T5" s="50" t="e">
        <f ca="1">IF(INDIRECT("beschriftung.!"&amp;ADDRESS(#REF!*12+ROW($A6)-1,COLUMN(T$1)))="","",INDIRECT("beschriftung.!"&amp;ADDRESS(#REF!*12+ROW($A6)-1,COLUMN(T$1))))</f>
        <v>#REF!</v>
      </c>
      <c r="U5" s="50" t="e">
        <f ca="1">IF(INDIRECT("beschriftung.!"&amp;ADDRESS(#REF!*12+ROW($A6)-1,COLUMN(U$1)))="","",INDIRECT("beschriftung.!"&amp;ADDRESS(#REF!*12+ROW($A6)-1,COLUMN(U$1))))</f>
        <v>#REF!</v>
      </c>
      <c r="V5" s="50" t="e">
        <f ca="1">IF(INDIRECT("beschriftung.!"&amp;ADDRESS(#REF!*12+ROW($A6)-1,COLUMN(V$1)))="","",INDIRECT("beschriftung.!"&amp;ADDRESS(#REF!*12+ROW($A6)-1,COLUMN(V$1))))</f>
        <v>#REF!</v>
      </c>
      <c r="W5" s="50"/>
      <c r="X5" s="50"/>
      <c r="Y5" s="50" t="e">
        <f ca="1">IF(INDIRECT("beschriftung.!"&amp;ADDRESS(#REF!*12+ROW($A6)-1,COLUMN(Y$1)))="","",INDIRECT("beschriftung.!"&amp;ADDRESS(#REF!*12+ROW($A6)-1,COLUMN(Y$1))))</f>
        <v>#REF!</v>
      </c>
      <c r="Z5" s="50" t="e">
        <f ca="1">IF(INDIRECT("beschriftung.!"&amp;ADDRESS(#REF!*12+ROW($A6)-1,COLUMN(Z$1)))="","",INDIRECT("beschriftung.!"&amp;ADDRESS(#REF!*12+ROW($A6)-1,COLUMN(Z$1))))</f>
        <v>#REF!</v>
      </c>
      <c r="AA5" s="50" t="e">
        <f ca="1">IF(INDIRECT("beschriftung.!"&amp;ADDRESS(#REF!*12+ROW($A6)-1,COLUMN(AA$1)))="","",INDIRECT("beschriftung.!"&amp;ADDRESS(#REF!*12+ROW($A6)-1,COLUMN(AA$1))))</f>
        <v>#REF!</v>
      </c>
      <c r="AB5" s="50" t="e">
        <f ca="1">IF(INDIRECT("beschriftung.!"&amp;ADDRESS(#REF!*12+ROW($A6)-1,COLUMN(AB$1)))="","",INDIRECT("beschriftung.!"&amp;ADDRESS(#REF!*12+ROW($A6)-1,COLUMN(AB$1))))</f>
        <v>#REF!</v>
      </c>
      <c r="AC5" s="50" t="e">
        <f ca="1">IF(INDIRECT("beschriftung.!"&amp;ADDRESS(#REF!*12+ROW($A6)-1,COLUMN(AC$1)))="","",INDIRECT("beschriftung.!"&amp;ADDRESS(#REF!*12+ROW($A6)-1,COLUMN(AC$1))))</f>
        <v>#REF!</v>
      </c>
      <c r="AD5" s="50" t="e">
        <f ca="1">IF(INDIRECT("beschriftung.!"&amp;ADDRESS(#REF!*12+ROW($A6)-1,COLUMN(AD$1)))="","",INDIRECT("beschriftung.!"&amp;ADDRESS(#REF!*12+ROW($A6)-1,COLUMN(AD$1))))</f>
        <v>#REF!</v>
      </c>
      <c r="AE5" s="50" t="e">
        <f ca="1">IF(INDIRECT("beschriftung.!"&amp;ADDRESS(#REF!*12+ROW($A6)-1,COLUMN(AE$1)))="","",INDIRECT("beschriftung.!"&amp;ADDRESS(#REF!*12+ROW($A6)-1,COLUMN(AE$1))))</f>
        <v>#REF!</v>
      </c>
      <c r="AF5" s="50" t="e">
        <f ca="1">IF(INDIRECT("beschriftung.!"&amp;ADDRESS(#REF!*12+ROW($A6)-1,COLUMN(AF$1)))="","",INDIRECT("beschriftung.!"&amp;ADDRESS(#REF!*12+ROW($A6)-1,COLUMN(AF$1))))</f>
        <v>#REF!</v>
      </c>
      <c r="AG5" s="50" t="e">
        <f ca="1">IF(INDIRECT("beschriftung.!"&amp;ADDRESS(#REF!*12+ROW($A6)-1,COLUMN(AG$1)))="","",INDIRECT("beschriftung.!"&amp;ADDRESS(#REF!*12+ROW($A6)-1,COLUMN(AG$1))))</f>
        <v>#REF!</v>
      </c>
      <c r="AH5" s="50" t="e">
        <f ca="1">IF(INDIRECT("beschriftung.!"&amp;ADDRESS(#REF!*12+ROW($A6)-1,COLUMN(AH$1)))="","",INDIRECT("beschriftung.!"&amp;ADDRESS(#REF!*12+ROW($A6)-1,COLUMN(AH$1))))</f>
        <v>#REF!</v>
      </c>
      <c r="AI5" s="50" t="e">
        <f ca="1">IF(INDIRECT("beschriftung.!"&amp;ADDRESS(#REF!*12+ROW($A6)-1,COLUMN(AI$1)))="","",INDIRECT("beschriftung.!"&amp;ADDRESS(#REF!*12+ROW($A6)-1,COLUMN(AI$1))))</f>
        <v>#REF!</v>
      </c>
      <c r="AJ5" s="50" t="e">
        <f ca="1">IF(INDIRECT("beschriftung.!"&amp;ADDRESS(#REF!*12+ROW($A6)-1,COLUMN(AJ$1)))="","",INDIRECT("beschriftung.!"&amp;ADDRESS(#REF!*12+ROW($A6)-1,COLUMN(AJ$1))))</f>
        <v>#REF!</v>
      </c>
      <c r="AK5" s="50" t="e">
        <f ca="1">IF(INDIRECT("beschriftung.!"&amp;ADDRESS(#REF!*12+ROW($A6)-1,COLUMN(AK$1)))="","",INDIRECT("beschriftung.!"&amp;ADDRESS(#REF!*12+ROW($A6)-1,COLUMN(AK$1))))</f>
        <v>#REF!</v>
      </c>
      <c r="AL5" s="50" t="e">
        <f ca="1">IF(INDIRECT("beschriftung.!"&amp;ADDRESS(#REF!*12+ROW($A6)-1,COLUMN(AL$1)))="","",INDIRECT("beschriftung.!"&amp;ADDRESS(#REF!*12+ROW($A6)-1,COLUMN(AL$1))))</f>
        <v>#REF!</v>
      </c>
      <c r="AM5" s="50" t="e">
        <f ca="1">IF(INDIRECT("beschriftung.!"&amp;ADDRESS(#REF!*12+ROW($A6)-1,COLUMN(AM$1)))="","",INDIRECT("beschriftung.!"&amp;ADDRESS(#REF!*12+ROW($A6)-1,COLUMN(AM$1))))</f>
        <v>#REF!</v>
      </c>
      <c r="AN5" s="50" t="e">
        <f ca="1">IF(INDIRECT("beschriftung.!"&amp;ADDRESS(#REF!*12+ROW($A6)-1,COLUMN(AN$1)))="","",INDIRECT("beschriftung.!"&amp;ADDRESS(#REF!*12+ROW($A6)-1,COLUMN(AN$1))))</f>
        <v>#REF!</v>
      </c>
      <c r="AO5" s="50" t="e">
        <f ca="1">IF(INDIRECT("beschriftung.!"&amp;ADDRESS(#REF!*12+ROW($A6)-1,COLUMN(AO$1)))="","",INDIRECT("beschriftung.!"&amp;ADDRESS(#REF!*12+ROW($A6)-1,COLUMN(AO$1))))</f>
        <v>#REF!</v>
      </c>
      <c r="AP5" s="50" t="e">
        <f ca="1">IF(INDIRECT("beschriftung.!"&amp;ADDRESS(#REF!*12+ROW($A6)-1,COLUMN(AP$1)))="","",INDIRECT("beschriftung.!"&amp;ADDRESS(#REF!*12+ROW($A6)-1,COLUMN(AP$1))))</f>
        <v>#REF!</v>
      </c>
      <c r="AQ5" s="50"/>
      <c r="AR5" s="50"/>
      <c r="AS5" s="50" t="e">
        <f ca="1">IF(INDIRECT("beschriftung.!"&amp;ADDRESS(#REF!*12+ROW($A6)-1,COLUMN(AS$1)))="","",INDIRECT("beschriftung.!"&amp;ADDRESS(#REF!*12+ROW($A6)-1,COLUMN(AS$1))))</f>
        <v>#REF!</v>
      </c>
      <c r="AT5" s="53" t="e">
        <f ca="1">IF(INDIRECT("beschriftung.!"&amp;ADDRESS(#REF!*12+ROW($A6)-1,COLUMN(AT$1)))="","",INDIRECT("beschriftung.!"&amp;ADDRESS(#REF!*12+ROW($A6)-1,COLUMN(AT$1))))</f>
        <v>#REF!</v>
      </c>
      <c r="AU5" s="52" t="str">
        <f ca="1">INDIRECT("beschriftung!"&amp;ADDRESS(beschriftung!$C$1*12+ROW(beschriftung!$A6)-1,COLUMN(beschriftung!AS$1)))</f>
        <v>Adjustments</v>
      </c>
      <c r="AV5" s="50" t="e">
        <f ca="1">IF(INDIRECT("beschriftung.!"&amp;ADDRESS(#REF!*12+ROW($A6)-1,COLUMN(AV$1)))="","",INDIRECT("beschriftung.!"&amp;ADDRESS(#REF!*12+ROW($A6)-1,COLUMN(AV$1))))</f>
        <v>#REF!</v>
      </c>
      <c r="AW5" s="50" t="e">
        <f ca="1">IF(INDIRECT("beschriftung.!"&amp;ADDRESS(#REF!*12+ROW($A6)-1,COLUMN(AW$1)))="","",INDIRECT("beschriftung.!"&amp;ADDRESS(#REF!*12+ROW($A6)-1,COLUMN(AW$1))))</f>
        <v>#REF!</v>
      </c>
      <c r="AX5" s="50" t="e">
        <f ca="1">IF(INDIRECT("beschriftung.!"&amp;ADDRESS(#REF!*12+ROW($A6)-1,COLUMN(AX$1)))="","",INDIRECT("beschriftung.!"&amp;ADDRESS(#REF!*12+ROW($A6)-1,COLUMN(AX$1))))</f>
        <v>#REF!</v>
      </c>
      <c r="AY5" s="50" t="e">
        <f ca="1">IF(INDIRECT("beschriftung.!"&amp;ADDRESS(#REF!*12+ROW($A6)-1,COLUMN(AY$1)))="","",INDIRECT("beschriftung.!"&amp;ADDRESS(#REF!*12+ROW($A6)-1,COLUMN(AY$1))))</f>
        <v>#REF!</v>
      </c>
      <c r="AZ5" s="53" t="e">
        <f ca="1">IF(INDIRECT("beschriftung.!"&amp;ADDRESS(#REF!*12+ROW($A6)-1,COLUMN(AZ$1)))="","",INDIRECT("beschriftung.!"&amp;ADDRESS(#REF!*12+ROW($A6)-1,COLUMN(AZ$1))))</f>
        <v>#REF!</v>
      </c>
    </row>
    <row r="6" spans="1:54" ht="11.25" customHeight="1" x14ac:dyDescent="0.15">
      <c r="A6" s="5"/>
      <c r="C6" s="46"/>
      <c r="D6" s="30"/>
      <c r="E6" s="39" t="s">
        <v>3</v>
      </c>
      <c r="F6" s="32"/>
      <c r="G6" s="26" t="str">
        <f ca="1">INDIRECT("beschriftung!"&amp;ADDRESS(beschriftung!$C$1*12+ROW(beschriftung!$A7)-1,COLUMN(beschriftung!E$1)))</f>
        <v xml:space="preserve">Agriculture, forestry and fishing </v>
      </c>
      <c r="H6" s="26"/>
      <c r="I6" s="26" t="str">
        <f ca="1">INDIRECT("beschriftung!"&amp;ADDRESS(beschriftung!$C$1*12+ROW(beschriftung!$A7)-1,COLUMN(beschriftung!G$1)))</f>
        <v>Mining and quarrying</v>
      </c>
      <c r="J6" s="26"/>
      <c r="K6" s="26" t="str">
        <f ca="1">INDIRECT("beschriftung!"&amp;ADDRESS(beschriftung!$C$1*12+ROW(beschriftung!$A7)-1,COLUMN(beschriftung!I$1)))</f>
        <v>Manufacturing</v>
      </c>
      <c r="L6" s="54"/>
      <c r="M6" s="55"/>
      <c r="N6" s="56"/>
      <c r="O6" s="26" t="str">
        <f ca="1">INDIRECT("beschriftung!"&amp;ADDRESS(beschriftung!$C$1*12+ROW(beschriftung!$A7)-1,COLUMN(beschriftung!M$1)))</f>
        <v>Electricity, gas, steam and air conditioning supply</v>
      </c>
      <c r="P6" s="26"/>
      <c r="Q6" s="26" t="str">
        <f ca="1">INDIRECT("beschriftung!"&amp;ADDRESS(beschriftung!$C$1*12+ROW(beschriftung!$A7)-1,COLUMN(beschriftung!O$1)))</f>
        <v>Water supply, sewerage, waste management and remediation activities</v>
      </c>
      <c r="R6" s="26"/>
      <c r="S6" s="26" t="str">
        <f ca="1">INDIRECT("beschriftung!"&amp;ADDRESS(beschriftung!$C$1*12+ROW(beschriftung!$A7)-1,COLUMN(beschriftung!Q$1)))</f>
        <v>Construction</v>
      </c>
      <c r="T6" s="26"/>
      <c r="U6" s="26" t="str">
        <f ca="1">INDIRECT("beschriftung!"&amp;ADDRESS(beschriftung!$C$1*12+ROW(beschriftung!$A7)-1,COLUMN(beschriftung!S$1)))</f>
        <v>Trade, repair of motor vehicles and motorcycles</v>
      </c>
      <c r="V6" s="54"/>
      <c r="W6" s="55"/>
      <c r="X6" s="56"/>
      <c r="Y6" s="26" t="str">
        <f ca="1">INDIRECT("beschriftung!"&amp;ADDRESS(beschriftung!$C$1*12+ROW(beschriftung!$A7)-1,COLUMN(beschriftung!W$1)))</f>
        <v>Transportation and storage; Information and communication</v>
      </c>
      <c r="Z6" s="26"/>
      <c r="AA6" s="26" t="str">
        <f ca="1">INDIRECT("beschriftung!"&amp;ADDRESS(beschriftung!$C$1*12+ROW(beschriftung!$A7)-1,COLUMN(beschriftung!Y$1)))</f>
        <v>Accommodation and food service activities</v>
      </c>
      <c r="AB6" s="26"/>
      <c r="AC6" s="26" t="str">
        <f ca="1">INDIRECT("beschriftung!"&amp;ADDRESS(beschriftung!$C$1*12+ROW(beschriftung!$A7)-1,COLUMN(beschriftung!AA$1)))</f>
        <v>Financial service activities</v>
      </c>
      <c r="AD6" s="26"/>
      <c r="AE6" s="26" t="str">
        <f ca="1">INDIRECT("beschriftung!"&amp;ADDRESS(beschriftung!$C$1*12+ROW(beschriftung!$A7)-1,COLUMN(beschriftung!AC$1)))</f>
        <v>Insurance service activities</v>
      </c>
      <c r="AF6" s="26"/>
      <c r="AG6" s="26" t="str">
        <f ca="1">INDIRECT("beschriftung!"&amp;ADDRESS(beschriftung!$C$1*12+ROW(beschriftung!$A7)-1,COLUMN(beschriftung!AE$1)))</f>
        <v>Real estate, professional, scientific and technical activities; Administrative and ...</v>
      </c>
      <c r="AH6" s="26"/>
      <c r="AI6" s="26" t="str">
        <f ca="1">INDIRECT("beschriftung!"&amp;ADDRESS(beschriftung!$C$1*12+ROW(beschriftung!$A7)-1,COLUMN(beschriftung!AG$1)))</f>
        <v>Public administration</v>
      </c>
      <c r="AJ6" s="26"/>
      <c r="AK6" s="26" t="str">
        <f ca="1">INDIRECT("beschriftung!"&amp;ADDRESS(beschriftung!$C$1*12+ROW(beschriftung!$A7)-1,COLUMN(beschriftung!AI$1)))</f>
        <v>Education</v>
      </c>
      <c r="AL6" s="26"/>
      <c r="AM6" s="26" t="str">
        <f ca="1">INDIRECT("beschriftung!"&amp;ADDRESS(beschriftung!$C$1*12+ROW(beschriftung!$A7)-1,COLUMN(beschriftung!AK$1)))</f>
        <v>Human health and social work activities</v>
      </c>
      <c r="AN6" s="26"/>
      <c r="AO6" s="26" t="str">
        <f ca="1">INDIRECT("beschriftung!"&amp;ADDRESS(beschriftung!$C$1*12+ROW(beschriftung!$A7)-1,COLUMN(beschriftung!AM$1)))</f>
        <v xml:space="preserve">Arts, entertainment and recreation </v>
      </c>
      <c r="AP6" s="26"/>
      <c r="AQ6" s="26" t="str">
        <f ca="1">INDIRECT("beschriftung!"&amp;ADDRESS(beschriftung!$C$1*12+ROW(beschriftung!$A7)-1,COLUMN(beschriftung!AO$1)))</f>
        <v>Other service activities</v>
      </c>
      <c r="AR6" s="26"/>
      <c r="AS6" s="26" t="str">
        <f ca="1">INDIRECT("beschriftung!"&amp;ADDRESS(beschriftung!$C$1*12+ROW(beschriftung!$A7)-1,COLUMN(beschriftung!AQ$1)))</f>
        <v>Activities of housholds as employers and producers for own use</v>
      </c>
      <c r="AT6" s="26"/>
      <c r="AU6" s="30"/>
      <c r="AV6" s="30"/>
      <c r="AW6" s="26" t="str">
        <f ca="1">INDIRECT("beschriftung!"&amp;ADDRESS(beschriftung!$C$1*12+ROW(beschriftung!$A7)-1,COLUMN(beschriftung!AU$1)))</f>
        <v>Taxes on products</v>
      </c>
      <c r="AX6" s="26"/>
      <c r="AY6" s="26" t="str">
        <f ca="1">INDIRECT("beschriftung!"&amp;ADDRESS(beschriftung!$C$1*12+ROW(beschriftung!$A7)-1,COLUMN(beschriftung!AW$1)))</f>
        <v>Subsidies on products</v>
      </c>
      <c r="AZ6" s="26"/>
    </row>
    <row r="7" spans="1:54" ht="11.25" customHeight="1" x14ac:dyDescent="0.15">
      <c r="A7" s="8"/>
      <c r="B7" s="8"/>
      <c r="C7" s="46"/>
      <c r="D7" s="30"/>
      <c r="E7" s="39"/>
      <c r="F7" s="32"/>
      <c r="G7" s="27"/>
      <c r="H7" s="27"/>
      <c r="I7" s="27"/>
      <c r="J7" s="27"/>
      <c r="K7" s="27"/>
      <c r="L7" s="31"/>
      <c r="M7" s="57"/>
      <c r="N7" s="58"/>
      <c r="O7" s="27"/>
      <c r="P7" s="27"/>
      <c r="Q7" s="27"/>
      <c r="R7" s="27"/>
      <c r="S7" s="27"/>
      <c r="T7" s="27"/>
      <c r="U7" s="27"/>
      <c r="V7" s="31"/>
      <c r="W7" s="57"/>
      <c r="X7" s="58"/>
      <c r="Y7" s="27"/>
      <c r="Z7" s="27"/>
      <c r="AA7" s="27"/>
      <c r="AB7" s="27"/>
      <c r="AC7" s="27"/>
      <c r="AD7" s="27"/>
      <c r="AE7" s="27"/>
      <c r="AF7" s="27"/>
      <c r="AG7" s="27"/>
      <c r="AH7" s="27"/>
      <c r="AI7" s="27"/>
      <c r="AJ7" s="27"/>
      <c r="AK7" s="27"/>
      <c r="AL7" s="27"/>
      <c r="AM7" s="27"/>
      <c r="AN7" s="27"/>
      <c r="AO7" s="27"/>
      <c r="AP7" s="27"/>
      <c r="AQ7" s="27"/>
      <c r="AR7" s="27"/>
      <c r="AS7" s="27"/>
      <c r="AT7" s="27"/>
      <c r="AU7" s="30"/>
      <c r="AV7" s="30"/>
      <c r="AW7" s="27"/>
      <c r="AX7" s="27"/>
      <c r="AY7" s="27"/>
      <c r="AZ7" s="27"/>
    </row>
    <row r="8" spans="1:54" ht="11.25" customHeight="1" x14ac:dyDescent="0.15">
      <c r="A8" s="2"/>
      <c r="B8" s="2"/>
      <c r="C8" s="46"/>
      <c r="D8" s="30"/>
      <c r="E8" s="40"/>
      <c r="F8" s="41"/>
      <c r="G8" s="28"/>
      <c r="H8" s="28"/>
      <c r="I8" s="28"/>
      <c r="J8" s="28"/>
      <c r="K8" s="28"/>
      <c r="L8" s="28"/>
      <c r="M8" s="31" t="str">
        <f ca="1">INDIRECT("beschriftung!"&amp;ADDRESS(beschriftung!$C$1*12+ROW(beschriftung!$A7),COLUMN(beschriftung!K$1)))</f>
        <v>thereof chemicals and pharmaceuticals</v>
      </c>
      <c r="N8" s="32"/>
      <c r="O8" s="28"/>
      <c r="P8" s="28"/>
      <c r="Q8" s="28"/>
      <c r="R8" s="28"/>
      <c r="S8" s="28"/>
      <c r="T8" s="28"/>
      <c r="U8" s="28"/>
      <c r="V8" s="28"/>
      <c r="W8" s="31" t="str">
        <f ca="1">INDIRECT("beschriftung!"&amp;ADDRESS(beschriftung!$C$1*12+ROW(beschriftung!$A7),COLUMN(beschriftung!U$1)))</f>
        <v>thereof retail trade</v>
      </c>
      <c r="X8" s="32"/>
      <c r="Y8" s="28"/>
      <c r="Z8" s="28"/>
      <c r="AA8" s="28"/>
      <c r="AB8" s="28"/>
      <c r="AC8" s="28"/>
      <c r="AD8" s="28"/>
      <c r="AE8" s="28"/>
      <c r="AF8" s="28"/>
      <c r="AG8" s="28"/>
      <c r="AH8" s="28"/>
      <c r="AI8" s="28"/>
      <c r="AJ8" s="28"/>
      <c r="AK8" s="28"/>
      <c r="AL8" s="28"/>
      <c r="AM8" s="28"/>
      <c r="AN8" s="28"/>
      <c r="AO8" s="28"/>
      <c r="AP8" s="28"/>
      <c r="AQ8" s="28"/>
      <c r="AR8" s="28"/>
      <c r="AS8" s="28"/>
      <c r="AT8" s="28"/>
      <c r="AU8" s="30"/>
      <c r="AV8" s="30"/>
      <c r="AW8" s="28"/>
      <c r="AX8" s="28"/>
      <c r="AY8" s="28"/>
      <c r="AZ8" s="28"/>
    </row>
    <row r="9" spans="1:54" ht="11.25" customHeight="1" x14ac:dyDescent="0.15">
      <c r="A9" s="2"/>
      <c r="B9" s="2"/>
      <c r="C9" s="46"/>
      <c r="D9" s="30"/>
      <c r="E9" s="40"/>
      <c r="F9" s="41"/>
      <c r="G9" s="28"/>
      <c r="H9" s="28"/>
      <c r="I9" s="28"/>
      <c r="J9" s="28"/>
      <c r="K9" s="28"/>
      <c r="L9" s="28"/>
      <c r="M9" s="31"/>
      <c r="N9" s="32"/>
      <c r="O9" s="28"/>
      <c r="P9" s="28"/>
      <c r="Q9" s="28"/>
      <c r="R9" s="28"/>
      <c r="S9" s="28"/>
      <c r="T9" s="28"/>
      <c r="U9" s="28"/>
      <c r="V9" s="28"/>
      <c r="W9" s="31"/>
      <c r="X9" s="32"/>
      <c r="Y9" s="28"/>
      <c r="Z9" s="28"/>
      <c r="AA9" s="28"/>
      <c r="AB9" s="28"/>
      <c r="AC9" s="28"/>
      <c r="AD9" s="28"/>
      <c r="AE9" s="28"/>
      <c r="AF9" s="28"/>
      <c r="AG9" s="28"/>
      <c r="AH9" s="28"/>
      <c r="AI9" s="28"/>
      <c r="AJ9" s="28"/>
      <c r="AK9" s="28"/>
      <c r="AL9" s="28"/>
      <c r="AM9" s="28"/>
      <c r="AN9" s="28"/>
      <c r="AO9" s="28"/>
      <c r="AP9" s="28"/>
      <c r="AQ9" s="28"/>
      <c r="AR9" s="28"/>
      <c r="AS9" s="28"/>
      <c r="AT9" s="28"/>
      <c r="AU9" s="30"/>
      <c r="AV9" s="30"/>
      <c r="AW9" s="28"/>
      <c r="AX9" s="28"/>
      <c r="AY9" s="28"/>
      <c r="AZ9" s="28"/>
    </row>
    <row r="10" spans="1:54" ht="11.25" customHeight="1" x14ac:dyDescent="0.15">
      <c r="A10" s="2"/>
      <c r="B10" s="8"/>
      <c r="C10" s="47"/>
      <c r="D10" s="48"/>
      <c r="E10" s="42"/>
      <c r="F10" s="43"/>
      <c r="G10" s="29"/>
      <c r="H10" s="29"/>
      <c r="I10" s="29"/>
      <c r="J10" s="29"/>
      <c r="K10" s="29"/>
      <c r="L10" s="29"/>
      <c r="M10" s="33"/>
      <c r="N10" s="34"/>
      <c r="O10" s="29"/>
      <c r="P10" s="29"/>
      <c r="Q10" s="29"/>
      <c r="R10" s="29"/>
      <c r="S10" s="29"/>
      <c r="T10" s="29"/>
      <c r="U10" s="29"/>
      <c r="V10" s="29"/>
      <c r="W10" s="33"/>
      <c r="X10" s="34"/>
      <c r="Y10" s="29"/>
      <c r="Z10" s="29"/>
      <c r="AA10" s="29"/>
      <c r="AB10" s="29"/>
      <c r="AC10" s="29"/>
      <c r="AD10" s="29"/>
      <c r="AE10" s="29"/>
      <c r="AF10" s="29"/>
      <c r="AG10" s="29"/>
      <c r="AH10" s="29"/>
      <c r="AI10" s="29"/>
      <c r="AJ10" s="29"/>
      <c r="AK10" s="29"/>
      <c r="AL10" s="29"/>
      <c r="AM10" s="29"/>
      <c r="AN10" s="29"/>
      <c r="AO10" s="29"/>
      <c r="AP10" s="29"/>
      <c r="AQ10" s="29"/>
      <c r="AR10" s="29"/>
      <c r="AS10" s="29"/>
      <c r="AT10" s="29"/>
      <c r="AU10" s="30"/>
      <c r="AV10" s="30"/>
      <c r="AW10" s="29"/>
      <c r="AX10" s="29"/>
      <c r="AY10" s="29"/>
      <c r="AZ10" s="29"/>
    </row>
    <row r="11" spans="1:54" ht="11.25" customHeight="1" x14ac:dyDescent="0.15">
      <c r="A11" s="2"/>
      <c r="B11" s="8"/>
      <c r="C11" s="37"/>
      <c r="D11" s="38"/>
      <c r="E11" s="35"/>
      <c r="F11" s="36"/>
      <c r="G11" s="24" t="s">
        <v>135</v>
      </c>
      <c r="H11" s="25"/>
      <c r="I11" s="24" t="s">
        <v>136</v>
      </c>
      <c r="J11" s="25"/>
      <c r="K11" s="24" t="s">
        <v>137</v>
      </c>
      <c r="L11" s="25"/>
      <c r="M11" s="24" t="s">
        <v>138</v>
      </c>
      <c r="N11" s="25"/>
      <c r="O11" s="24" t="s">
        <v>139</v>
      </c>
      <c r="P11" s="25"/>
      <c r="Q11" s="24" t="s">
        <v>140</v>
      </c>
      <c r="R11" s="25"/>
      <c r="S11" s="24" t="s">
        <v>141</v>
      </c>
      <c r="T11" s="25"/>
      <c r="U11" s="24" t="s">
        <v>142</v>
      </c>
      <c r="V11" s="25"/>
      <c r="W11" s="24" t="s">
        <v>143</v>
      </c>
      <c r="X11" s="25"/>
      <c r="Y11" s="24" t="s">
        <v>144</v>
      </c>
      <c r="Z11" s="25"/>
      <c r="AA11" s="24" t="s">
        <v>145</v>
      </c>
      <c r="AB11" s="25"/>
      <c r="AC11" s="24" t="s">
        <v>146</v>
      </c>
      <c r="AD11" s="25"/>
      <c r="AE11" s="24" t="s">
        <v>147</v>
      </c>
      <c r="AF11" s="25"/>
      <c r="AG11" s="24" t="s">
        <v>148</v>
      </c>
      <c r="AH11" s="25"/>
      <c r="AI11" s="24" t="s">
        <v>149</v>
      </c>
      <c r="AJ11" s="25"/>
      <c r="AK11" s="24" t="s">
        <v>150</v>
      </c>
      <c r="AL11" s="25"/>
      <c r="AM11" s="24" t="s">
        <v>151</v>
      </c>
      <c r="AN11" s="24"/>
      <c r="AO11" s="24" t="s">
        <v>118</v>
      </c>
      <c r="AP11" s="25"/>
      <c r="AQ11" s="24" t="s">
        <v>152</v>
      </c>
      <c r="AR11" s="25"/>
      <c r="AS11" s="24" t="s">
        <v>153</v>
      </c>
      <c r="AT11" s="25"/>
      <c r="AU11" s="10"/>
      <c r="AV11" s="11"/>
      <c r="AW11" s="22"/>
      <c r="AX11" s="23"/>
      <c r="AY11" s="22"/>
      <c r="AZ11" s="23"/>
    </row>
    <row r="12" spans="1:54" x14ac:dyDescent="0.15">
      <c r="A12" s="17">
        <v>1980</v>
      </c>
      <c r="B12" s="17"/>
      <c r="C12" s="21"/>
      <c r="D12" s="19"/>
      <c r="E12" s="21"/>
      <c r="F12" s="19"/>
      <c r="G12" s="21"/>
      <c r="H12" s="19"/>
      <c r="I12" s="21"/>
      <c r="J12" s="19"/>
      <c r="K12" s="21"/>
      <c r="L12" s="19"/>
      <c r="M12" s="21"/>
      <c r="N12" s="19"/>
      <c r="O12" s="21"/>
      <c r="P12" s="19"/>
      <c r="Q12" s="21"/>
      <c r="R12" s="19"/>
      <c r="S12" s="21"/>
      <c r="T12" s="19"/>
      <c r="U12" s="21"/>
      <c r="V12" s="19"/>
      <c r="W12" s="21"/>
      <c r="X12" s="19"/>
      <c r="Y12" s="21"/>
      <c r="Z12" s="19"/>
      <c r="AA12" s="21"/>
      <c r="AB12" s="19"/>
      <c r="AC12" s="21"/>
      <c r="AD12" s="19"/>
      <c r="AE12" s="21"/>
      <c r="AF12" s="19"/>
      <c r="AG12" s="21"/>
      <c r="AH12" s="19"/>
      <c r="AI12" s="21"/>
      <c r="AJ12" s="19"/>
      <c r="AK12" s="21"/>
      <c r="AL12" s="19"/>
      <c r="AM12" s="21"/>
      <c r="AN12" s="19"/>
      <c r="AO12" s="21"/>
      <c r="AP12" s="19"/>
      <c r="AQ12" s="21"/>
      <c r="AR12" s="19"/>
      <c r="AS12" s="21"/>
      <c r="AT12" s="19"/>
      <c r="AU12" s="21"/>
      <c r="AV12" s="19"/>
      <c r="AW12" s="21"/>
      <c r="AX12" s="19"/>
      <c r="AY12" s="21"/>
      <c r="AZ12" s="19"/>
      <c r="BA12" s="21"/>
      <c r="BB12" s="19"/>
    </row>
    <row r="13" spans="1:54" x14ac:dyDescent="0.15">
      <c r="A13" s="17">
        <v>1981</v>
      </c>
      <c r="B13" s="17"/>
      <c r="C13" s="21"/>
      <c r="D13" s="19"/>
      <c r="E13" s="21"/>
      <c r="F13" s="19"/>
      <c r="G13" s="21"/>
      <c r="H13" s="19"/>
      <c r="I13" s="21"/>
      <c r="J13" s="19"/>
      <c r="K13" s="21"/>
      <c r="L13" s="19"/>
      <c r="M13" s="21"/>
      <c r="N13" s="19"/>
      <c r="O13" s="21"/>
      <c r="P13" s="19"/>
      <c r="Q13" s="21"/>
      <c r="R13" s="19"/>
      <c r="S13" s="21"/>
      <c r="T13" s="19"/>
      <c r="U13" s="21"/>
      <c r="V13" s="19"/>
      <c r="W13" s="21"/>
      <c r="X13" s="19"/>
      <c r="Y13" s="21"/>
      <c r="Z13" s="19"/>
      <c r="AA13" s="21"/>
      <c r="AB13" s="19"/>
      <c r="AC13" s="21"/>
      <c r="AD13" s="19"/>
      <c r="AE13" s="21"/>
      <c r="AF13" s="19"/>
      <c r="AG13" s="21"/>
      <c r="AH13" s="19"/>
      <c r="AI13" s="21"/>
      <c r="AJ13" s="19"/>
      <c r="AK13" s="21"/>
      <c r="AL13" s="19"/>
      <c r="AM13" s="21"/>
      <c r="AN13" s="19"/>
      <c r="AO13" s="21"/>
      <c r="AP13" s="19"/>
      <c r="AQ13" s="21"/>
      <c r="AR13" s="19"/>
      <c r="AS13" s="21"/>
      <c r="AT13" s="19"/>
      <c r="AU13" s="21"/>
      <c r="AV13" s="19"/>
      <c r="AW13" s="21"/>
      <c r="AX13" s="19"/>
      <c r="AY13" s="21"/>
      <c r="AZ13" s="19"/>
      <c r="BA13" s="21"/>
      <c r="BB13" s="19"/>
    </row>
    <row r="14" spans="1:54" x14ac:dyDescent="0.15">
      <c r="A14" s="17">
        <v>1982</v>
      </c>
      <c r="B14" s="17"/>
      <c r="C14" s="21"/>
      <c r="D14" s="19"/>
      <c r="E14" s="21"/>
      <c r="F14" s="19"/>
      <c r="G14" s="21"/>
      <c r="H14" s="19"/>
      <c r="I14" s="21"/>
      <c r="J14" s="19"/>
      <c r="K14" s="21"/>
      <c r="L14" s="19"/>
      <c r="M14" s="21"/>
      <c r="N14" s="19"/>
      <c r="O14" s="21"/>
      <c r="P14" s="19"/>
      <c r="Q14" s="21"/>
      <c r="R14" s="19"/>
      <c r="S14" s="21"/>
      <c r="T14" s="19"/>
      <c r="U14" s="21"/>
      <c r="V14" s="19"/>
      <c r="W14" s="21"/>
      <c r="X14" s="19"/>
      <c r="Y14" s="21"/>
      <c r="Z14" s="19"/>
      <c r="AA14" s="21"/>
      <c r="AB14" s="19"/>
      <c r="AC14" s="21"/>
      <c r="AD14" s="19"/>
      <c r="AE14" s="21"/>
      <c r="AF14" s="19"/>
      <c r="AG14" s="21"/>
      <c r="AH14" s="19"/>
      <c r="AI14" s="21"/>
      <c r="AJ14" s="19"/>
      <c r="AK14" s="21"/>
      <c r="AL14" s="19"/>
      <c r="AM14" s="21"/>
      <c r="AN14" s="19"/>
      <c r="AO14" s="21"/>
      <c r="AP14" s="19"/>
      <c r="AQ14" s="21"/>
      <c r="AR14" s="19"/>
      <c r="AS14" s="21"/>
      <c r="AT14" s="19"/>
      <c r="AU14" s="21"/>
      <c r="AV14" s="19"/>
      <c r="AW14" s="21"/>
      <c r="AX14" s="19"/>
      <c r="AY14" s="21"/>
      <c r="AZ14" s="19"/>
      <c r="BA14" s="21"/>
      <c r="BB14" s="19"/>
    </row>
    <row r="15" spans="1:54" x14ac:dyDescent="0.15">
      <c r="A15" s="17">
        <v>1983</v>
      </c>
      <c r="B15" s="17"/>
      <c r="C15" s="21"/>
      <c r="D15" s="19"/>
      <c r="E15" s="21"/>
      <c r="F15" s="19"/>
      <c r="G15" s="21"/>
      <c r="H15" s="19"/>
      <c r="I15" s="21"/>
      <c r="J15" s="19"/>
      <c r="K15" s="21"/>
      <c r="L15" s="19"/>
      <c r="M15" s="21"/>
      <c r="N15" s="19"/>
      <c r="O15" s="21"/>
      <c r="P15" s="19"/>
      <c r="Q15" s="21"/>
      <c r="R15" s="19"/>
      <c r="S15" s="21"/>
      <c r="T15" s="19"/>
      <c r="U15" s="21"/>
      <c r="V15" s="19"/>
      <c r="W15" s="21"/>
      <c r="X15" s="19"/>
      <c r="Y15" s="21"/>
      <c r="Z15" s="19"/>
      <c r="AA15" s="21"/>
      <c r="AB15" s="19"/>
      <c r="AC15" s="21"/>
      <c r="AD15" s="19"/>
      <c r="AE15" s="21"/>
      <c r="AF15" s="19"/>
      <c r="AG15" s="21"/>
      <c r="AH15" s="19"/>
      <c r="AI15" s="21"/>
      <c r="AJ15" s="19"/>
      <c r="AK15" s="21"/>
      <c r="AL15" s="19"/>
      <c r="AM15" s="21"/>
      <c r="AN15" s="19"/>
      <c r="AO15" s="21"/>
      <c r="AP15" s="19"/>
      <c r="AQ15" s="21"/>
      <c r="AR15" s="19"/>
      <c r="AS15" s="21"/>
      <c r="AT15" s="19"/>
      <c r="AU15" s="21"/>
      <c r="AV15" s="19"/>
      <c r="AW15" s="21"/>
      <c r="AX15" s="19"/>
      <c r="AY15" s="21"/>
      <c r="AZ15" s="19"/>
      <c r="BA15" s="21"/>
      <c r="BB15" s="19"/>
    </row>
    <row r="16" spans="1:54" x14ac:dyDescent="0.15">
      <c r="A16" s="17">
        <v>1984</v>
      </c>
      <c r="B16" s="17"/>
      <c r="C16" s="21"/>
      <c r="D16" s="19"/>
      <c r="E16" s="21"/>
      <c r="F16" s="19"/>
      <c r="G16" s="21"/>
      <c r="H16" s="19"/>
      <c r="I16" s="21"/>
      <c r="J16" s="19"/>
      <c r="K16" s="21"/>
      <c r="L16" s="19"/>
      <c r="M16" s="21"/>
      <c r="N16" s="19"/>
      <c r="O16" s="21"/>
      <c r="P16" s="19"/>
      <c r="Q16" s="21"/>
      <c r="R16" s="19"/>
      <c r="S16" s="21"/>
      <c r="T16" s="19"/>
      <c r="U16" s="21"/>
      <c r="V16" s="19"/>
      <c r="W16" s="21"/>
      <c r="X16" s="19"/>
      <c r="Y16" s="21"/>
      <c r="Z16" s="19"/>
      <c r="AA16" s="21"/>
      <c r="AB16" s="19"/>
      <c r="AC16" s="21"/>
      <c r="AD16" s="19"/>
      <c r="AE16" s="21"/>
      <c r="AF16" s="19"/>
      <c r="AG16" s="21"/>
      <c r="AH16" s="19"/>
      <c r="AI16" s="21"/>
      <c r="AJ16" s="19"/>
      <c r="AK16" s="21"/>
      <c r="AL16" s="19"/>
      <c r="AM16" s="21"/>
      <c r="AN16" s="19"/>
      <c r="AO16" s="21"/>
      <c r="AP16" s="19"/>
      <c r="AQ16" s="21"/>
      <c r="AR16" s="19"/>
      <c r="AS16" s="21"/>
      <c r="AT16" s="19"/>
      <c r="AU16" s="21"/>
      <c r="AV16" s="19"/>
      <c r="AW16" s="21"/>
      <c r="AX16" s="19"/>
      <c r="AY16" s="21"/>
      <c r="AZ16" s="19"/>
      <c r="BA16" s="21"/>
      <c r="BB16" s="19"/>
    </row>
    <row r="17" spans="1:54" x14ac:dyDescent="0.15">
      <c r="A17" s="17">
        <v>1985</v>
      </c>
      <c r="B17" s="17"/>
      <c r="C17" s="21"/>
      <c r="D17" s="19"/>
      <c r="E17" s="21"/>
      <c r="F17" s="19"/>
      <c r="G17" s="21"/>
      <c r="H17" s="19"/>
      <c r="I17" s="21"/>
      <c r="J17" s="19"/>
      <c r="K17" s="21"/>
      <c r="L17" s="19"/>
      <c r="M17" s="21"/>
      <c r="N17" s="19"/>
      <c r="O17" s="21"/>
      <c r="P17" s="19"/>
      <c r="Q17" s="21"/>
      <c r="R17" s="19"/>
      <c r="S17" s="21"/>
      <c r="T17" s="19"/>
      <c r="U17" s="21"/>
      <c r="V17" s="19"/>
      <c r="W17" s="21"/>
      <c r="X17" s="19"/>
      <c r="Y17" s="21"/>
      <c r="Z17" s="19"/>
      <c r="AA17" s="21"/>
      <c r="AB17" s="19"/>
      <c r="AC17" s="21"/>
      <c r="AD17" s="19"/>
      <c r="AE17" s="21"/>
      <c r="AF17" s="19"/>
      <c r="AG17" s="21"/>
      <c r="AH17" s="19"/>
      <c r="AI17" s="21"/>
      <c r="AJ17" s="19"/>
      <c r="AK17" s="21"/>
      <c r="AL17" s="19"/>
      <c r="AM17" s="21"/>
      <c r="AN17" s="19"/>
      <c r="AO17" s="21"/>
      <c r="AP17" s="19"/>
      <c r="AQ17" s="21"/>
      <c r="AR17" s="19"/>
      <c r="AS17" s="21"/>
      <c r="AT17" s="19"/>
      <c r="AU17" s="21"/>
      <c r="AV17" s="19"/>
      <c r="AW17" s="21"/>
      <c r="AX17" s="19"/>
      <c r="AY17" s="21"/>
      <c r="AZ17" s="19"/>
      <c r="BA17" s="21"/>
      <c r="BB17" s="19"/>
    </row>
    <row r="18" spans="1:54" x14ac:dyDescent="0.15">
      <c r="A18" s="17">
        <v>1986</v>
      </c>
      <c r="B18" s="17"/>
      <c r="C18" s="21"/>
      <c r="D18" s="19"/>
      <c r="E18" s="21"/>
      <c r="F18" s="19"/>
      <c r="G18" s="21"/>
      <c r="H18" s="19"/>
      <c r="I18" s="21"/>
      <c r="J18" s="19"/>
      <c r="K18" s="21"/>
      <c r="L18" s="19"/>
      <c r="M18" s="21"/>
      <c r="N18" s="19"/>
      <c r="O18" s="21"/>
      <c r="P18" s="19"/>
      <c r="Q18" s="21"/>
      <c r="R18" s="19"/>
      <c r="S18" s="21"/>
      <c r="T18" s="19"/>
      <c r="U18" s="21"/>
      <c r="V18" s="19"/>
      <c r="W18" s="21"/>
      <c r="X18" s="19"/>
      <c r="Y18" s="21"/>
      <c r="Z18" s="19"/>
      <c r="AA18" s="21"/>
      <c r="AB18" s="19"/>
      <c r="AC18" s="21"/>
      <c r="AD18" s="19"/>
      <c r="AE18" s="21"/>
      <c r="AF18" s="19"/>
      <c r="AG18" s="21"/>
      <c r="AH18" s="19"/>
      <c r="AI18" s="21"/>
      <c r="AJ18" s="19"/>
      <c r="AK18" s="21"/>
      <c r="AL18" s="19"/>
      <c r="AM18" s="21"/>
      <c r="AN18" s="19"/>
      <c r="AO18" s="21"/>
      <c r="AP18" s="19"/>
      <c r="AQ18" s="21"/>
      <c r="AR18" s="19"/>
      <c r="AS18" s="21"/>
      <c r="AT18" s="19"/>
      <c r="AU18" s="21"/>
      <c r="AV18" s="19"/>
      <c r="AW18" s="21"/>
      <c r="AX18" s="19"/>
      <c r="AY18" s="21"/>
      <c r="AZ18" s="19"/>
      <c r="BA18" s="21"/>
      <c r="BB18" s="19"/>
    </row>
    <row r="19" spans="1:54" x14ac:dyDescent="0.15">
      <c r="A19" s="17">
        <v>1987</v>
      </c>
      <c r="B19" s="17"/>
      <c r="C19" s="21"/>
      <c r="D19" s="19"/>
      <c r="E19" s="21"/>
      <c r="F19" s="19"/>
      <c r="G19" s="21"/>
      <c r="H19" s="19"/>
      <c r="I19" s="21"/>
      <c r="J19" s="19"/>
      <c r="K19" s="21"/>
      <c r="L19" s="19"/>
      <c r="M19" s="21"/>
      <c r="N19" s="19"/>
      <c r="O19" s="21"/>
      <c r="P19" s="19"/>
      <c r="Q19" s="21"/>
      <c r="R19" s="19"/>
      <c r="S19" s="21"/>
      <c r="T19" s="19"/>
      <c r="U19" s="21"/>
      <c r="V19" s="19"/>
      <c r="W19" s="21"/>
      <c r="X19" s="19"/>
      <c r="Y19" s="21"/>
      <c r="Z19" s="19"/>
      <c r="AA19" s="21"/>
      <c r="AB19" s="19"/>
      <c r="AC19" s="21"/>
      <c r="AD19" s="19"/>
      <c r="AE19" s="21"/>
      <c r="AF19" s="19"/>
      <c r="AG19" s="21"/>
      <c r="AH19" s="19"/>
      <c r="AI19" s="21"/>
      <c r="AJ19" s="19"/>
      <c r="AK19" s="21"/>
      <c r="AL19" s="19"/>
      <c r="AM19" s="21"/>
      <c r="AN19" s="19"/>
      <c r="AO19" s="21"/>
      <c r="AP19" s="19"/>
      <c r="AQ19" s="21"/>
      <c r="AR19" s="19"/>
      <c r="AS19" s="21"/>
      <c r="AT19" s="19"/>
      <c r="AU19" s="21"/>
      <c r="AV19" s="19"/>
      <c r="AW19" s="21"/>
      <c r="AX19" s="19"/>
      <c r="AY19" s="21"/>
      <c r="AZ19" s="19"/>
      <c r="BA19" s="21"/>
      <c r="BB19" s="19"/>
    </row>
    <row r="20" spans="1:54" x14ac:dyDescent="0.15">
      <c r="A20" s="17">
        <v>1988</v>
      </c>
      <c r="B20" s="17"/>
      <c r="C20" s="21"/>
      <c r="D20" s="19"/>
      <c r="E20" s="21"/>
      <c r="F20" s="19"/>
      <c r="G20" s="21"/>
      <c r="H20" s="19"/>
      <c r="I20" s="21"/>
      <c r="J20" s="19"/>
      <c r="K20" s="21"/>
      <c r="L20" s="19"/>
      <c r="M20" s="21"/>
      <c r="N20" s="19"/>
      <c r="O20" s="21"/>
      <c r="P20" s="19"/>
      <c r="Q20" s="21"/>
      <c r="R20" s="19"/>
      <c r="S20" s="21"/>
      <c r="T20" s="19"/>
      <c r="U20" s="21"/>
      <c r="V20" s="19"/>
      <c r="W20" s="21"/>
      <c r="X20" s="19"/>
      <c r="Y20" s="21"/>
      <c r="Z20" s="19"/>
      <c r="AA20" s="21"/>
      <c r="AB20" s="19"/>
      <c r="AC20" s="21"/>
      <c r="AD20" s="19"/>
      <c r="AE20" s="21"/>
      <c r="AF20" s="19"/>
      <c r="AG20" s="21"/>
      <c r="AH20" s="19"/>
      <c r="AI20" s="21"/>
      <c r="AJ20" s="19"/>
      <c r="AK20" s="21"/>
      <c r="AL20" s="19"/>
      <c r="AM20" s="21"/>
      <c r="AN20" s="19"/>
      <c r="AO20" s="21"/>
      <c r="AP20" s="19"/>
      <c r="AQ20" s="21"/>
      <c r="AR20" s="19"/>
      <c r="AS20" s="21"/>
      <c r="AT20" s="19"/>
      <c r="AU20" s="21"/>
      <c r="AV20" s="19"/>
      <c r="AW20" s="21"/>
      <c r="AX20" s="19"/>
      <c r="AY20" s="21"/>
      <c r="AZ20" s="19"/>
      <c r="BA20" s="21"/>
      <c r="BB20" s="19"/>
    </row>
    <row r="21" spans="1:54" x14ac:dyDescent="0.15">
      <c r="A21" s="17">
        <v>1989</v>
      </c>
      <c r="B21" s="17"/>
      <c r="C21" s="21"/>
      <c r="D21" s="19"/>
      <c r="E21" s="21"/>
      <c r="F21" s="19"/>
      <c r="G21" s="21"/>
      <c r="H21" s="19"/>
      <c r="I21" s="21"/>
      <c r="J21" s="19"/>
      <c r="K21" s="21"/>
      <c r="L21" s="19"/>
      <c r="M21" s="21"/>
      <c r="N21" s="19"/>
      <c r="O21" s="21"/>
      <c r="P21" s="19"/>
      <c r="Q21" s="21"/>
      <c r="R21" s="19"/>
      <c r="S21" s="21"/>
      <c r="T21" s="19"/>
      <c r="U21" s="21"/>
      <c r="V21" s="19"/>
      <c r="W21" s="21"/>
      <c r="X21" s="19"/>
      <c r="Y21" s="21"/>
      <c r="Z21" s="19"/>
      <c r="AA21" s="21"/>
      <c r="AB21" s="19"/>
      <c r="AC21" s="21"/>
      <c r="AD21" s="19"/>
      <c r="AE21" s="21"/>
      <c r="AF21" s="19"/>
      <c r="AG21" s="21"/>
      <c r="AH21" s="19"/>
      <c r="AI21" s="21"/>
      <c r="AJ21" s="19"/>
      <c r="AK21" s="21"/>
      <c r="AL21" s="19"/>
      <c r="AM21" s="21"/>
      <c r="AN21" s="19"/>
      <c r="AO21" s="21"/>
      <c r="AP21" s="19"/>
      <c r="AQ21" s="21"/>
      <c r="AR21" s="19"/>
      <c r="AS21" s="21"/>
      <c r="AT21" s="19"/>
      <c r="AU21" s="21"/>
      <c r="AV21" s="19"/>
      <c r="AW21" s="21"/>
      <c r="AX21" s="19"/>
      <c r="AY21" s="21"/>
      <c r="AZ21" s="19"/>
      <c r="BA21" s="21"/>
      <c r="BB21" s="19"/>
    </row>
    <row r="22" spans="1:54" x14ac:dyDescent="0.15">
      <c r="A22" s="17">
        <v>1990</v>
      </c>
      <c r="B22" s="17"/>
      <c r="C22" s="21"/>
      <c r="D22" s="19"/>
      <c r="E22" s="21"/>
      <c r="F22" s="19"/>
      <c r="G22" s="21"/>
      <c r="H22" s="19"/>
      <c r="I22" s="21"/>
      <c r="J22" s="19"/>
      <c r="K22" s="21"/>
      <c r="L22" s="19"/>
      <c r="M22" s="21"/>
      <c r="N22" s="19"/>
      <c r="O22" s="21"/>
      <c r="P22" s="19"/>
      <c r="Q22" s="21"/>
      <c r="R22" s="19"/>
      <c r="S22" s="21"/>
      <c r="T22" s="19"/>
      <c r="U22" s="21"/>
      <c r="V22" s="19"/>
      <c r="W22" s="21"/>
      <c r="X22" s="19"/>
      <c r="Y22" s="21"/>
      <c r="Z22" s="19"/>
      <c r="AA22" s="21"/>
      <c r="AB22" s="19"/>
      <c r="AC22" s="21"/>
      <c r="AD22" s="19"/>
      <c r="AE22" s="21"/>
      <c r="AF22" s="19"/>
      <c r="AG22" s="21"/>
      <c r="AH22" s="19"/>
      <c r="AI22" s="21"/>
      <c r="AJ22" s="19"/>
      <c r="AK22" s="21"/>
      <c r="AL22" s="19"/>
      <c r="AM22" s="21"/>
      <c r="AN22" s="19"/>
      <c r="AO22" s="21"/>
      <c r="AP22" s="19"/>
      <c r="AQ22" s="21"/>
      <c r="AR22" s="19"/>
      <c r="AS22" s="21"/>
      <c r="AT22" s="19"/>
      <c r="AU22" s="21"/>
      <c r="AV22" s="19"/>
      <c r="AW22" s="21"/>
      <c r="AX22" s="19"/>
      <c r="AY22" s="21"/>
      <c r="AZ22" s="19"/>
      <c r="BA22" s="21"/>
      <c r="BB22" s="19"/>
    </row>
    <row r="23" spans="1:54" x14ac:dyDescent="0.15">
      <c r="A23" s="17">
        <v>1991</v>
      </c>
      <c r="B23" s="17"/>
      <c r="C23" s="21"/>
      <c r="D23" s="19"/>
      <c r="E23" s="21">
        <v>-6.6097537608501697E-3</v>
      </c>
      <c r="F23" s="19"/>
      <c r="G23" s="21">
        <v>-1.55075458045486E-4</v>
      </c>
      <c r="H23" s="19"/>
      <c r="I23" s="21">
        <v>-2.68336012832315E-5</v>
      </c>
      <c r="J23" s="19"/>
      <c r="K23" s="21">
        <v>8.9902405246133498E-4</v>
      </c>
      <c r="L23" s="19"/>
      <c r="M23" s="21">
        <v>8.2577190178663798E-4</v>
      </c>
      <c r="N23" s="19"/>
      <c r="O23" s="21">
        <v>1.66934996097574E-3</v>
      </c>
      <c r="P23" s="19"/>
      <c r="Q23" s="21">
        <v>-2.5674709297208E-4</v>
      </c>
      <c r="R23" s="19"/>
      <c r="S23" s="21">
        <v>-2.6253737880522101E-3</v>
      </c>
      <c r="T23" s="19"/>
      <c r="U23" s="21">
        <v>-1.3572788532573399E-2</v>
      </c>
      <c r="V23" s="19"/>
      <c r="W23" s="21">
        <v>-4.9022016815774604E-3</v>
      </c>
      <c r="X23" s="19"/>
      <c r="Y23" s="21">
        <v>5.0372042962905103E-3</v>
      </c>
      <c r="Z23" s="19"/>
      <c r="AA23" s="21">
        <v>1.7756219844364799E-4</v>
      </c>
      <c r="AB23" s="19"/>
      <c r="AC23" s="21">
        <v>1.00875974629429E-3</v>
      </c>
      <c r="AD23" s="19"/>
      <c r="AE23" s="21">
        <v>1.8976654192286E-3</v>
      </c>
      <c r="AF23" s="19"/>
      <c r="AG23" s="21">
        <v>-3.4232731470745998E-4</v>
      </c>
      <c r="AH23" s="19"/>
      <c r="AI23" s="21">
        <v>1.26814823099973E-3</v>
      </c>
      <c r="AJ23" s="19"/>
      <c r="AK23" s="21">
        <v>-1.5658066615365201E-4</v>
      </c>
      <c r="AL23" s="19"/>
      <c r="AM23" s="21">
        <v>3.5229345542559301E-4</v>
      </c>
      <c r="AN23" s="19"/>
      <c r="AO23" s="21">
        <v>-4.3465264999353301E-4</v>
      </c>
      <c r="AP23" s="19"/>
      <c r="AQ23" s="21">
        <v>-1.34110652252514E-3</v>
      </c>
      <c r="AR23" s="19"/>
      <c r="AS23" s="21">
        <v>-8.2754946635843007E-6</v>
      </c>
      <c r="AT23" s="19"/>
      <c r="AU23" s="21">
        <v>-2.5484119522706998E-3</v>
      </c>
      <c r="AV23" s="19"/>
      <c r="AW23" s="21">
        <v>-1.0048452707528601E-3</v>
      </c>
      <c r="AX23" s="19"/>
      <c r="AY23" s="21">
        <v>-1.5435666815178299E-3</v>
      </c>
      <c r="AZ23" s="19"/>
      <c r="BA23" s="21"/>
      <c r="BB23" s="19"/>
    </row>
    <row r="24" spans="1:54" x14ac:dyDescent="0.15">
      <c r="A24" s="17">
        <v>1992</v>
      </c>
      <c r="B24" s="17"/>
      <c r="C24" s="21"/>
      <c r="D24" s="19"/>
      <c r="E24" s="21">
        <v>4.2394042320470602E-4</v>
      </c>
      <c r="F24" s="19"/>
      <c r="G24" s="21">
        <v>5.7819492491423003E-4</v>
      </c>
      <c r="H24" s="19"/>
      <c r="I24" s="21">
        <v>-2.8217742444146E-4</v>
      </c>
      <c r="J24" s="19"/>
      <c r="K24" s="21">
        <v>2.1894269013366801E-4</v>
      </c>
      <c r="L24" s="19"/>
      <c r="M24" s="21">
        <v>1.0791767493581899E-3</v>
      </c>
      <c r="N24" s="19"/>
      <c r="O24" s="21">
        <v>1.47688411901911E-3</v>
      </c>
      <c r="P24" s="19"/>
      <c r="Q24" s="21">
        <v>-1.32832262932768E-4</v>
      </c>
      <c r="R24" s="19"/>
      <c r="S24" s="21">
        <v>-2.3419394270293601E-3</v>
      </c>
      <c r="T24" s="19"/>
      <c r="U24" s="21">
        <v>4.4592311346443699E-4</v>
      </c>
      <c r="V24" s="19"/>
      <c r="W24" s="21">
        <v>5.7220059279077505E-4</v>
      </c>
      <c r="X24" s="19"/>
      <c r="Y24" s="21">
        <v>-4.3247095891093699E-4</v>
      </c>
      <c r="Z24" s="19"/>
      <c r="AA24" s="21">
        <v>-7.1320261757655404E-4</v>
      </c>
      <c r="AB24" s="19"/>
      <c r="AC24" s="21">
        <v>3.3656952073422798E-4</v>
      </c>
      <c r="AD24" s="19"/>
      <c r="AE24" s="21">
        <v>3.3481810894138101E-3</v>
      </c>
      <c r="AF24" s="19"/>
      <c r="AG24" s="21">
        <v>-6.1675145577085402E-4</v>
      </c>
      <c r="AH24" s="19"/>
      <c r="AI24" s="21">
        <v>-3.8429052516194197E-6</v>
      </c>
      <c r="AJ24" s="19"/>
      <c r="AK24" s="21">
        <v>-7.6024836004031898E-8</v>
      </c>
      <c r="AL24" s="19"/>
      <c r="AM24" s="21">
        <v>1.19711649914718E-4</v>
      </c>
      <c r="AN24" s="19"/>
      <c r="AO24" s="21">
        <v>-3.8239545775343E-4</v>
      </c>
      <c r="AP24" s="19"/>
      <c r="AQ24" s="21">
        <v>-1.17986866658876E-3</v>
      </c>
      <c r="AR24" s="19"/>
      <c r="AS24" s="21">
        <v>-1.4909483297736499E-5</v>
      </c>
      <c r="AT24" s="19"/>
      <c r="AU24" s="21">
        <v>-8.6127035291495E-4</v>
      </c>
      <c r="AV24" s="19"/>
      <c r="AW24" s="21">
        <v>-1.1718819598548699E-3</v>
      </c>
      <c r="AX24" s="19"/>
      <c r="AY24" s="21">
        <v>3.1061160693991898E-4</v>
      </c>
      <c r="AZ24" s="19"/>
      <c r="BA24" s="21"/>
      <c r="BB24" s="19"/>
    </row>
    <row r="25" spans="1:54" x14ac:dyDescent="0.15">
      <c r="A25" s="17">
        <v>1993</v>
      </c>
      <c r="B25" s="17"/>
      <c r="C25" s="21"/>
      <c r="D25" s="19"/>
      <c r="E25" s="21">
        <v>-2.17961876018445E-3</v>
      </c>
      <c r="F25" s="19"/>
      <c r="G25" s="21">
        <v>-7.3989148714855902E-4</v>
      </c>
      <c r="H25" s="19"/>
      <c r="I25" s="21">
        <v>-2.9230818377511801E-5</v>
      </c>
      <c r="J25" s="19"/>
      <c r="K25" s="21">
        <v>-3.04677039556257E-5</v>
      </c>
      <c r="L25" s="19"/>
      <c r="M25" s="21">
        <v>1.5837078419931E-3</v>
      </c>
      <c r="N25" s="19"/>
      <c r="O25" s="21">
        <v>1.2262247839914999E-3</v>
      </c>
      <c r="P25" s="19"/>
      <c r="Q25" s="21">
        <v>-1.96997243981864E-5</v>
      </c>
      <c r="R25" s="19"/>
      <c r="S25" s="21">
        <v>-1.9253585718300699E-3</v>
      </c>
      <c r="T25" s="19"/>
      <c r="U25" s="21">
        <v>-5.2121782339189498E-3</v>
      </c>
      <c r="V25" s="19"/>
      <c r="W25" s="21">
        <v>-1.5593118758352501E-3</v>
      </c>
      <c r="X25" s="19"/>
      <c r="Y25" s="21">
        <v>-3.3268994646447701E-3</v>
      </c>
      <c r="Z25" s="19"/>
      <c r="AA25" s="21">
        <v>-8.1295895730535404E-4</v>
      </c>
      <c r="AB25" s="19"/>
      <c r="AC25" s="21">
        <v>5.4583344023799102E-3</v>
      </c>
      <c r="AD25" s="19"/>
      <c r="AE25" s="21">
        <v>1.2462685395732099E-3</v>
      </c>
      <c r="AF25" s="19"/>
      <c r="AG25" s="21">
        <v>1.5917290097033001E-3</v>
      </c>
      <c r="AH25" s="19"/>
      <c r="AI25" s="21">
        <v>6.2291564240983305E-4</v>
      </c>
      <c r="AJ25" s="19"/>
      <c r="AK25" s="21">
        <v>1.2887762228873899E-4</v>
      </c>
      <c r="AL25" s="19"/>
      <c r="AM25" s="21">
        <v>5.1985284406430598E-4</v>
      </c>
      <c r="AN25" s="19"/>
      <c r="AO25" s="21">
        <v>-2.24115232326794E-4</v>
      </c>
      <c r="AP25" s="19"/>
      <c r="AQ25" s="21">
        <v>-6.9150021258392101E-4</v>
      </c>
      <c r="AR25" s="19"/>
      <c r="AS25" s="21">
        <v>3.8478801894400803E-5</v>
      </c>
      <c r="AT25" s="19"/>
      <c r="AU25" s="21">
        <v>9.1978329974029495E-4</v>
      </c>
      <c r="AV25" s="19"/>
      <c r="AW25" s="21">
        <v>5.0307130247273502E-5</v>
      </c>
      <c r="AX25" s="19"/>
      <c r="AY25" s="21">
        <v>8.6947616949302399E-4</v>
      </c>
      <c r="AZ25" s="19"/>
      <c r="BA25" s="21"/>
      <c r="BB25" s="19"/>
    </row>
    <row r="26" spans="1:54" x14ac:dyDescent="0.15">
      <c r="A26" s="17">
        <v>1994</v>
      </c>
      <c r="B26" s="17"/>
      <c r="C26" s="21"/>
      <c r="D26" s="19"/>
      <c r="E26" s="21">
        <v>1.05381606102393E-2</v>
      </c>
      <c r="F26" s="19"/>
      <c r="G26" s="21">
        <v>-1.0347017044320199E-3</v>
      </c>
      <c r="H26" s="19"/>
      <c r="I26" s="21">
        <v>-9.1803967411902595E-5</v>
      </c>
      <c r="J26" s="19"/>
      <c r="K26" s="21">
        <v>6.0837336773694904E-3</v>
      </c>
      <c r="L26" s="19"/>
      <c r="M26" s="21">
        <v>2.19726328873018E-3</v>
      </c>
      <c r="N26" s="19"/>
      <c r="O26" s="21">
        <v>2.9354396975629299E-3</v>
      </c>
      <c r="P26" s="19"/>
      <c r="Q26" s="21">
        <v>5.9047411058692299E-5</v>
      </c>
      <c r="R26" s="19"/>
      <c r="S26" s="21">
        <v>6.3825520662054501E-4</v>
      </c>
      <c r="T26" s="19"/>
      <c r="U26" s="21">
        <v>-1.2466821401859601E-3</v>
      </c>
      <c r="V26" s="19"/>
      <c r="W26" s="21">
        <v>-1.4932118679943701E-3</v>
      </c>
      <c r="X26" s="19"/>
      <c r="Y26" s="21">
        <v>-1.9780109857292999E-3</v>
      </c>
      <c r="Z26" s="19"/>
      <c r="AA26" s="21">
        <v>-1.29384681628416E-3</v>
      </c>
      <c r="AB26" s="19"/>
      <c r="AC26" s="21">
        <v>4.7045171483733102E-4</v>
      </c>
      <c r="AD26" s="19"/>
      <c r="AE26" s="21">
        <v>7.4734564137649896E-4</v>
      </c>
      <c r="AF26" s="19"/>
      <c r="AG26" s="21">
        <v>4.3540703378987704E-3</v>
      </c>
      <c r="AH26" s="19"/>
      <c r="AI26" s="21">
        <v>1.85031290095322E-3</v>
      </c>
      <c r="AJ26" s="19"/>
      <c r="AK26" s="21">
        <v>-9.2458019588722499E-4</v>
      </c>
      <c r="AL26" s="19"/>
      <c r="AM26" s="21">
        <v>1.9204279643774099E-3</v>
      </c>
      <c r="AN26" s="19"/>
      <c r="AO26" s="21">
        <v>-5.0338290306460001E-4</v>
      </c>
      <c r="AP26" s="19"/>
      <c r="AQ26" s="21">
        <v>-1.55317146838429E-3</v>
      </c>
      <c r="AR26" s="19"/>
      <c r="AS26" s="21">
        <v>1.0525623956403E-4</v>
      </c>
      <c r="AT26" s="19"/>
      <c r="AU26" s="21">
        <v>2.1594163561713701E-3</v>
      </c>
      <c r="AV26" s="19"/>
      <c r="AW26" s="21">
        <v>1.2787563423595899E-3</v>
      </c>
      <c r="AX26" s="19"/>
      <c r="AY26" s="21">
        <v>8.8066001381178702E-4</v>
      </c>
      <c r="AZ26" s="19"/>
      <c r="BA26" s="21"/>
      <c r="BB26" s="19"/>
    </row>
    <row r="27" spans="1:54" x14ac:dyDescent="0.15">
      <c r="A27" s="17">
        <v>1995</v>
      </c>
      <c r="B27" s="17"/>
      <c r="C27" s="21"/>
      <c r="D27" s="19"/>
      <c r="E27" s="21">
        <v>4.0330454896817698E-3</v>
      </c>
      <c r="F27" s="19"/>
      <c r="G27" s="21">
        <v>4.0094951872897102E-4</v>
      </c>
      <c r="H27" s="19"/>
      <c r="I27" s="21">
        <v>2.63392511331105E-4</v>
      </c>
      <c r="J27" s="19"/>
      <c r="K27" s="21">
        <v>-9.3742784314320901E-4</v>
      </c>
      <c r="L27" s="19"/>
      <c r="M27" s="21">
        <v>1.70218069962434E-3</v>
      </c>
      <c r="N27" s="19"/>
      <c r="O27" s="21">
        <v>2.01045219143041E-3</v>
      </c>
      <c r="P27" s="19"/>
      <c r="Q27" s="21">
        <v>1.4376235540184E-6</v>
      </c>
      <c r="R27" s="19"/>
      <c r="S27" s="21">
        <v>-2.3816425058629399E-3</v>
      </c>
      <c r="T27" s="19"/>
      <c r="U27" s="21">
        <v>2.43494444659404E-3</v>
      </c>
      <c r="V27" s="19"/>
      <c r="W27" s="21">
        <v>9.5051203513257202E-4</v>
      </c>
      <c r="X27" s="19"/>
      <c r="Y27" s="21">
        <v>1.1401944268449101E-3</v>
      </c>
      <c r="Z27" s="19"/>
      <c r="AA27" s="21">
        <v>-1.0384230534037601E-3</v>
      </c>
      <c r="AB27" s="19"/>
      <c r="AC27" s="21">
        <v>-3.32190930481282E-3</v>
      </c>
      <c r="AD27" s="19"/>
      <c r="AE27" s="21">
        <v>2.7428253745616399E-3</v>
      </c>
      <c r="AF27" s="19"/>
      <c r="AG27" s="21">
        <v>4.3348467318408198E-4</v>
      </c>
      <c r="AH27" s="19"/>
      <c r="AI27" s="21">
        <v>-6.0120608204624704E-4</v>
      </c>
      <c r="AJ27" s="19"/>
      <c r="AK27" s="21">
        <v>3.1015617262776599E-4</v>
      </c>
      <c r="AL27" s="19"/>
      <c r="AM27" s="21">
        <v>2.4759553158798099E-3</v>
      </c>
      <c r="AN27" s="19"/>
      <c r="AO27" s="21">
        <v>-2.4147324247838101E-4</v>
      </c>
      <c r="AP27" s="19"/>
      <c r="AQ27" s="21">
        <v>3.3085611429741298E-4</v>
      </c>
      <c r="AR27" s="19"/>
      <c r="AS27" s="21">
        <v>1.04791523946755E-5</v>
      </c>
      <c r="AT27" s="19"/>
      <c r="AU27" s="21">
        <v>4.2417994314713201E-4</v>
      </c>
      <c r="AV27" s="19"/>
      <c r="AW27" s="21">
        <v>4.0658028830213501E-4</v>
      </c>
      <c r="AX27" s="19"/>
      <c r="AY27" s="21">
        <v>1.7599654844998501E-5</v>
      </c>
      <c r="AZ27" s="19"/>
      <c r="BA27" s="21"/>
      <c r="BB27" s="19"/>
    </row>
    <row r="28" spans="1:54" x14ac:dyDescent="0.15">
      <c r="A28" s="17">
        <v>1996</v>
      </c>
      <c r="B28" s="17"/>
      <c r="C28" s="21"/>
      <c r="D28" s="19"/>
      <c r="E28" s="21">
        <v>3.8573418315767001E-3</v>
      </c>
      <c r="F28" s="19"/>
      <c r="G28" s="21">
        <v>-7.5216559837146604E-5</v>
      </c>
      <c r="H28" s="19"/>
      <c r="I28" s="21">
        <v>-1.5940919260596601E-4</v>
      </c>
      <c r="J28" s="19"/>
      <c r="K28" s="21">
        <v>1.3242876042635101E-3</v>
      </c>
      <c r="L28" s="19"/>
      <c r="M28" s="21">
        <v>2.4610858552164298E-3</v>
      </c>
      <c r="N28" s="19"/>
      <c r="O28" s="21">
        <v>-2.6448484168771899E-3</v>
      </c>
      <c r="P28" s="19"/>
      <c r="Q28" s="21">
        <v>3.6097910709986602E-4</v>
      </c>
      <c r="R28" s="19"/>
      <c r="S28" s="21">
        <v>-4.0757453946878497E-3</v>
      </c>
      <c r="T28" s="19"/>
      <c r="U28" s="21">
        <v>-2.2837164633405199E-3</v>
      </c>
      <c r="V28" s="19"/>
      <c r="W28" s="21">
        <v>-2.38020801383347E-4</v>
      </c>
      <c r="X28" s="19"/>
      <c r="Y28" s="21">
        <v>9.4827152124685101E-4</v>
      </c>
      <c r="Z28" s="19"/>
      <c r="AA28" s="21">
        <v>5.0625186592901799E-5</v>
      </c>
      <c r="AB28" s="19"/>
      <c r="AC28" s="21">
        <v>6.7767125624226404E-3</v>
      </c>
      <c r="AD28" s="19"/>
      <c r="AE28" s="21">
        <v>1.29805501340456E-4</v>
      </c>
      <c r="AF28" s="19"/>
      <c r="AG28" s="21">
        <v>4.1760913095201298E-3</v>
      </c>
      <c r="AH28" s="19"/>
      <c r="AI28" s="21">
        <v>-4.6706046072494801E-5</v>
      </c>
      <c r="AJ28" s="19"/>
      <c r="AK28" s="21">
        <v>-2.7305784525721697E-4</v>
      </c>
      <c r="AL28" s="19"/>
      <c r="AM28" s="21">
        <v>2.56812347129092E-4</v>
      </c>
      <c r="AN28" s="19"/>
      <c r="AO28" s="21">
        <v>1.0007512458483401E-4</v>
      </c>
      <c r="AP28" s="19"/>
      <c r="AQ28" s="21">
        <v>-6.0956432934041404E-4</v>
      </c>
      <c r="AR28" s="19"/>
      <c r="AS28" s="21">
        <v>-9.8054184604664E-5</v>
      </c>
      <c r="AT28" s="19"/>
      <c r="AU28" s="21">
        <v>1.1547339038161901E-3</v>
      </c>
      <c r="AV28" s="19"/>
      <c r="AW28" s="21">
        <v>1.52413393830017E-3</v>
      </c>
      <c r="AX28" s="19"/>
      <c r="AY28" s="21">
        <v>-3.6940003448398601E-4</v>
      </c>
      <c r="AZ28" s="19"/>
      <c r="BA28" s="21"/>
      <c r="BB28" s="19"/>
    </row>
    <row r="29" spans="1:54" x14ac:dyDescent="0.15">
      <c r="A29" s="17">
        <v>1997</v>
      </c>
      <c r="B29" s="17"/>
      <c r="C29" s="21"/>
      <c r="D29" s="19"/>
      <c r="E29" s="21">
        <v>1.93838528804425E-2</v>
      </c>
      <c r="F29" s="19"/>
      <c r="G29" s="21">
        <v>2.20206710794691E-5</v>
      </c>
      <c r="H29" s="19"/>
      <c r="I29" s="21">
        <v>2.7931576956521101E-4</v>
      </c>
      <c r="J29" s="19"/>
      <c r="K29" s="21">
        <v>5.9142458714779196E-3</v>
      </c>
      <c r="L29" s="19"/>
      <c r="M29" s="21">
        <v>3.9579009357032001E-3</v>
      </c>
      <c r="N29" s="19"/>
      <c r="O29" s="21">
        <v>9.7932002941744501E-5</v>
      </c>
      <c r="P29" s="19"/>
      <c r="Q29" s="21">
        <v>-3.4825279896405698E-4</v>
      </c>
      <c r="R29" s="19"/>
      <c r="S29" s="21">
        <v>-4.4485722574155503E-3</v>
      </c>
      <c r="T29" s="19"/>
      <c r="U29" s="21">
        <v>2.1177922878161601E-3</v>
      </c>
      <c r="V29" s="19"/>
      <c r="W29" s="21">
        <v>-2.95520824207883E-4</v>
      </c>
      <c r="X29" s="19"/>
      <c r="Y29" s="21">
        <v>-1.9105140742178401E-3</v>
      </c>
      <c r="Z29" s="19"/>
      <c r="AA29" s="21">
        <v>4.0843191975183301E-3</v>
      </c>
      <c r="AB29" s="19"/>
      <c r="AC29" s="21">
        <v>8.7360509045316496E-3</v>
      </c>
      <c r="AD29" s="19"/>
      <c r="AE29" s="21">
        <v>2.66018422632357E-3</v>
      </c>
      <c r="AF29" s="19"/>
      <c r="AG29" s="21">
        <v>2.0970096361133299E-3</v>
      </c>
      <c r="AH29" s="19"/>
      <c r="AI29" s="21">
        <v>2.61558924120071E-4</v>
      </c>
      <c r="AJ29" s="19"/>
      <c r="AK29" s="21">
        <v>-2.3826078090862901E-4</v>
      </c>
      <c r="AL29" s="19"/>
      <c r="AM29" s="21">
        <v>4.03930494781238E-4</v>
      </c>
      <c r="AN29" s="19"/>
      <c r="AO29" s="21">
        <v>7.1584554826537901E-5</v>
      </c>
      <c r="AP29" s="19"/>
      <c r="AQ29" s="21">
        <v>-4.1433329227697901E-4</v>
      </c>
      <c r="AR29" s="19"/>
      <c r="AS29" s="21">
        <v>-2.1584568697747699E-6</v>
      </c>
      <c r="AT29" s="19"/>
      <c r="AU29" s="21">
        <v>3.4364258288806602E-3</v>
      </c>
      <c r="AV29" s="19"/>
      <c r="AW29" s="21">
        <v>3.0881587463680899E-3</v>
      </c>
      <c r="AX29" s="19"/>
      <c r="AY29" s="21">
        <v>3.4826708251259E-4</v>
      </c>
      <c r="AZ29" s="19"/>
      <c r="BA29" s="21"/>
      <c r="BB29" s="19"/>
    </row>
    <row r="30" spans="1:54" x14ac:dyDescent="0.15">
      <c r="A30" s="17">
        <v>1998</v>
      </c>
      <c r="B30" s="17"/>
      <c r="C30" s="21"/>
      <c r="D30" s="19"/>
      <c r="E30" s="21">
        <v>2.8714641466018799E-2</v>
      </c>
      <c r="F30" s="19"/>
      <c r="G30" s="21">
        <v>1.5462830658419799E-4</v>
      </c>
      <c r="H30" s="19"/>
      <c r="I30" s="21">
        <v>1.04793892647503E-4</v>
      </c>
      <c r="J30" s="19"/>
      <c r="K30" s="21">
        <v>4.02016297665048E-3</v>
      </c>
      <c r="L30" s="19"/>
      <c r="M30" s="21">
        <v>2.7366920676667899E-3</v>
      </c>
      <c r="N30" s="19"/>
      <c r="O30" s="21">
        <v>-7.0316988387154205E-4</v>
      </c>
      <c r="P30" s="19"/>
      <c r="Q30" s="21">
        <v>-1.16335717736929E-4</v>
      </c>
      <c r="R30" s="19"/>
      <c r="S30" s="21">
        <v>4.12655480386829E-4</v>
      </c>
      <c r="T30" s="19"/>
      <c r="U30" s="21">
        <v>2.3556689209386799E-3</v>
      </c>
      <c r="V30" s="19"/>
      <c r="W30" s="21">
        <v>9.5377596206008201E-4</v>
      </c>
      <c r="X30" s="19"/>
      <c r="Y30" s="21">
        <v>6.6236810308166602E-3</v>
      </c>
      <c r="Z30" s="19"/>
      <c r="AA30" s="21">
        <v>8.57535198741626E-4</v>
      </c>
      <c r="AB30" s="19"/>
      <c r="AC30" s="21">
        <v>3.7010021935508001E-3</v>
      </c>
      <c r="AD30" s="19"/>
      <c r="AE30" s="21">
        <v>2.7713658148077799E-3</v>
      </c>
      <c r="AF30" s="19"/>
      <c r="AG30" s="21">
        <v>3.5752995056907901E-3</v>
      </c>
      <c r="AH30" s="19"/>
      <c r="AI30" s="21">
        <v>3.6687839525929199E-4</v>
      </c>
      <c r="AJ30" s="19"/>
      <c r="AK30" s="21">
        <v>-2.4088221118723999E-5</v>
      </c>
      <c r="AL30" s="19"/>
      <c r="AM30" s="21">
        <v>4.13024689766527E-3</v>
      </c>
      <c r="AN30" s="19"/>
      <c r="AO30" s="21">
        <v>5.9547226338562298E-4</v>
      </c>
      <c r="AP30" s="19"/>
      <c r="AQ30" s="21">
        <v>-1.4269671694175999E-4</v>
      </c>
      <c r="AR30" s="19"/>
      <c r="AS30" s="21">
        <v>3.15411285623506E-5</v>
      </c>
      <c r="AT30" s="19"/>
      <c r="AU30" s="21">
        <v>1.30157521414081E-3</v>
      </c>
      <c r="AV30" s="19"/>
      <c r="AW30" s="21">
        <v>3.5446685971808499E-3</v>
      </c>
      <c r="AX30" s="19"/>
      <c r="AY30" s="21">
        <v>-2.24309338304004E-3</v>
      </c>
      <c r="AZ30" s="19"/>
      <c r="BA30" s="21"/>
      <c r="BB30" s="19"/>
    </row>
    <row r="31" spans="1:54" x14ac:dyDescent="0.15">
      <c r="A31" s="17">
        <v>1999</v>
      </c>
      <c r="B31" s="17"/>
      <c r="C31" s="21"/>
      <c r="D31" s="19"/>
      <c r="E31" s="21">
        <v>1.2269480030857E-2</v>
      </c>
      <c r="F31" s="19"/>
      <c r="G31" s="21">
        <v>2.8244692831232702E-4</v>
      </c>
      <c r="H31" s="19"/>
      <c r="I31" s="21">
        <v>-6.3159702237985694E-5</v>
      </c>
      <c r="J31" s="19"/>
      <c r="K31" s="21">
        <v>2.1752355235421599E-3</v>
      </c>
      <c r="L31" s="19"/>
      <c r="M31" s="21">
        <v>1.9037404430693699E-4</v>
      </c>
      <c r="N31" s="19"/>
      <c r="O31" s="21">
        <v>8.0823327414703201E-4</v>
      </c>
      <c r="P31" s="19"/>
      <c r="Q31" s="21">
        <v>3.7861602380095002E-7</v>
      </c>
      <c r="R31" s="19"/>
      <c r="S31" s="21">
        <v>-1.4362476729342601E-3</v>
      </c>
      <c r="T31" s="19"/>
      <c r="U31" s="21">
        <v>4.4921966062773499E-3</v>
      </c>
      <c r="V31" s="19"/>
      <c r="W31" s="21">
        <v>8.3730282732881803E-4</v>
      </c>
      <c r="X31" s="19"/>
      <c r="Y31" s="21">
        <v>-2.8932727200105001E-3</v>
      </c>
      <c r="Z31" s="19"/>
      <c r="AA31" s="21">
        <v>-2.6349691607578901E-4</v>
      </c>
      <c r="AB31" s="19"/>
      <c r="AC31" s="21">
        <v>3.6974911430534101E-3</v>
      </c>
      <c r="AD31" s="19"/>
      <c r="AE31" s="21">
        <v>1.49933451280724E-3</v>
      </c>
      <c r="AF31" s="19"/>
      <c r="AG31" s="21">
        <v>2.0728874756845601E-3</v>
      </c>
      <c r="AH31" s="19"/>
      <c r="AI31" s="21">
        <v>1.2854343833299301E-3</v>
      </c>
      <c r="AJ31" s="19"/>
      <c r="AK31" s="21">
        <v>-2.331123002433E-4</v>
      </c>
      <c r="AL31" s="19"/>
      <c r="AM31" s="21">
        <v>9.6344062411751101E-4</v>
      </c>
      <c r="AN31" s="19"/>
      <c r="AO31" s="21">
        <v>3.0374296308380701E-4</v>
      </c>
      <c r="AP31" s="19"/>
      <c r="AQ31" s="21">
        <v>-4.7734564203747099E-4</v>
      </c>
      <c r="AR31" s="19"/>
      <c r="AS31" s="21">
        <v>5.52929340169193E-5</v>
      </c>
      <c r="AT31" s="19"/>
      <c r="AU31" s="21">
        <v>5.20782410923062E-3</v>
      </c>
      <c r="AV31" s="19"/>
      <c r="AW31" s="21">
        <v>1.53090334101475E-3</v>
      </c>
      <c r="AX31" s="19"/>
      <c r="AY31" s="21">
        <v>3.67692076821587E-3</v>
      </c>
      <c r="AZ31" s="19"/>
      <c r="BA31" s="21"/>
      <c r="BB31" s="19"/>
    </row>
    <row r="32" spans="1:54" x14ac:dyDescent="0.15">
      <c r="A32" s="17">
        <v>2000</v>
      </c>
      <c r="B32" s="17"/>
      <c r="C32" s="21"/>
      <c r="D32" s="19"/>
      <c r="E32" s="21">
        <v>3.2927001774803302E-2</v>
      </c>
      <c r="F32" s="19"/>
      <c r="G32" s="21">
        <v>1.9943438745933801E-4</v>
      </c>
      <c r="H32" s="19"/>
      <c r="I32" s="21">
        <v>-4.7433580108285598E-5</v>
      </c>
      <c r="J32" s="19"/>
      <c r="K32" s="21">
        <v>3.5394510988322201E-3</v>
      </c>
      <c r="L32" s="19"/>
      <c r="M32" s="21">
        <v>2.56259687201397E-3</v>
      </c>
      <c r="N32" s="19"/>
      <c r="O32" s="21">
        <v>-3.6221538138899901E-5</v>
      </c>
      <c r="P32" s="19"/>
      <c r="Q32" s="21">
        <v>-1.5622039269901799E-4</v>
      </c>
      <c r="R32" s="19"/>
      <c r="S32" s="21">
        <v>-3.2576238320310001E-4</v>
      </c>
      <c r="T32" s="19"/>
      <c r="U32" s="21">
        <v>5.3542287756060203E-3</v>
      </c>
      <c r="V32" s="19"/>
      <c r="W32" s="21">
        <v>9.5357797819708599E-4</v>
      </c>
      <c r="X32" s="19"/>
      <c r="Y32" s="21">
        <v>7.9491379594720402E-3</v>
      </c>
      <c r="Z32" s="19"/>
      <c r="AA32" s="21">
        <v>5.27161542886398E-4</v>
      </c>
      <c r="AB32" s="19"/>
      <c r="AC32" s="21">
        <v>8.1274338010390908E-3</v>
      </c>
      <c r="AD32" s="19"/>
      <c r="AE32" s="21">
        <v>3.7891647791314402E-3</v>
      </c>
      <c r="AF32" s="19"/>
      <c r="AG32" s="21">
        <v>-1.6775196870127599E-4</v>
      </c>
      <c r="AH32" s="19"/>
      <c r="AI32" s="21">
        <v>1.24263892709013E-3</v>
      </c>
      <c r="AJ32" s="19"/>
      <c r="AK32" s="21">
        <v>-1.2435879353139799E-5</v>
      </c>
      <c r="AL32" s="19"/>
      <c r="AM32" s="21">
        <v>2.6060291641066299E-3</v>
      </c>
      <c r="AN32" s="19"/>
      <c r="AO32" s="21">
        <v>2.7900218575621302E-4</v>
      </c>
      <c r="AP32" s="19"/>
      <c r="AQ32" s="21">
        <v>2.6649074754283799E-5</v>
      </c>
      <c r="AR32" s="19"/>
      <c r="AS32" s="21">
        <v>3.2495820873395997E-5</v>
      </c>
      <c r="AT32" s="19"/>
      <c r="AU32" s="21">
        <v>4.3865154004264903E-3</v>
      </c>
      <c r="AV32" s="19"/>
      <c r="AW32" s="21">
        <v>3.3648455704206599E-3</v>
      </c>
      <c r="AX32" s="19"/>
      <c r="AY32" s="21">
        <v>1.0216698300058501E-3</v>
      </c>
      <c r="AZ32" s="19"/>
      <c r="BA32" s="21"/>
      <c r="BB32" s="19"/>
    </row>
    <row r="33" spans="1:54" x14ac:dyDescent="0.15">
      <c r="A33" s="17">
        <v>2001</v>
      </c>
      <c r="B33" s="17"/>
      <c r="C33" s="21"/>
      <c r="D33" s="19"/>
      <c r="E33" s="21">
        <v>1.90159813203199E-2</v>
      </c>
      <c r="F33" s="19"/>
      <c r="G33" s="21">
        <v>-7.9279026943392301E-4</v>
      </c>
      <c r="H33" s="19"/>
      <c r="I33" s="21">
        <v>1.0589303282571799E-5</v>
      </c>
      <c r="J33" s="19"/>
      <c r="K33" s="21">
        <v>1.0010241884505699E-2</v>
      </c>
      <c r="L33" s="19"/>
      <c r="M33" s="21">
        <v>4.9734470414464198E-3</v>
      </c>
      <c r="N33" s="19"/>
      <c r="O33" s="21">
        <v>3.7878074095474499E-4</v>
      </c>
      <c r="P33" s="19"/>
      <c r="Q33" s="21">
        <v>5.9928947233856801E-5</v>
      </c>
      <c r="R33" s="19"/>
      <c r="S33" s="21">
        <v>-2.9288843318298199E-4</v>
      </c>
      <c r="T33" s="19"/>
      <c r="U33" s="21">
        <v>4.0899127151862499E-3</v>
      </c>
      <c r="V33" s="19"/>
      <c r="W33" s="21">
        <v>2.3020129756495099E-3</v>
      </c>
      <c r="X33" s="19"/>
      <c r="Y33" s="21">
        <v>2.3363208366895E-3</v>
      </c>
      <c r="Z33" s="19"/>
      <c r="AA33" s="21">
        <v>5.1127465604190205E-4</v>
      </c>
      <c r="AB33" s="19"/>
      <c r="AC33" s="21">
        <v>-1.02029162757189E-2</v>
      </c>
      <c r="AD33" s="19"/>
      <c r="AE33" s="21">
        <v>1.9675258289205601E-3</v>
      </c>
      <c r="AF33" s="19"/>
      <c r="AG33" s="21">
        <v>5.2478507481473601E-3</v>
      </c>
      <c r="AH33" s="19"/>
      <c r="AI33" s="21">
        <v>1.7784620640521199E-3</v>
      </c>
      <c r="AJ33" s="19"/>
      <c r="AK33" s="21">
        <v>1.39980808745505E-4</v>
      </c>
      <c r="AL33" s="19"/>
      <c r="AM33" s="21">
        <v>3.4746489956943198E-3</v>
      </c>
      <c r="AN33" s="19"/>
      <c r="AO33" s="21">
        <v>-4.61614738362E-5</v>
      </c>
      <c r="AP33" s="19"/>
      <c r="AQ33" s="21">
        <v>2.83514623997003E-4</v>
      </c>
      <c r="AR33" s="19"/>
      <c r="AS33" s="21">
        <v>6.1705619040349302E-5</v>
      </c>
      <c r="AT33" s="19"/>
      <c r="AU33" s="21">
        <v>-1.13841506495823E-3</v>
      </c>
      <c r="AV33" s="19"/>
      <c r="AW33" s="21">
        <v>1.9504974971595301E-4</v>
      </c>
      <c r="AX33" s="19"/>
      <c r="AY33" s="21">
        <v>-1.3334648146742E-3</v>
      </c>
      <c r="AZ33" s="19"/>
      <c r="BA33" s="21"/>
      <c r="BB33" s="19"/>
    </row>
    <row r="34" spans="1:54" x14ac:dyDescent="0.15">
      <c r="A34" s="17">
        <v>2002</v>
      </c>
      <c r="B34" s="17"/>
      <c r="C34" s="21"/>
      <c r="D34" s="19"/>
      <c r="E34" s="21">
        <v>1.32817488152134E-3</v>
      </c>
      <c r="F34" s="19"/>
      <c r="G34" s="21">
        <v>2.5355944443808501E-4</v>
      </c>
      <c r="H34" s="19"/>
      <c r="I34" s="21">
        <v>-1.15131653286989E-5</v>
      </c>
      <c r="J34" s="19"/>
      <c r="K34" s="21">
        <v>3.8564528252834798E-3</v>
      </c>
      <c r="L34" s="19"/>
      <c r="M34" s="21">
        <v>5.2139861659324903E-3</v>
      </c>
      <c r="N34" s="19"/>
      <c r="O34" s="21">
        <v>-3.5023147252556701E-3</v>
      </c>
      <c r="P34" s="19"/>
      <c r="Q34" s="21">
        <v>6.5385239408338394E-5</v>
      </c>
      <c r="R34" s="19"/>
      <c r="S34" s="21">
        <v>2.2109657133444899E-3</v>
      </c>
      <c r="T34" s="19"/>
      <c r="U34" s="21">
        <v>3.7358342010084598E-3</v>
      </c>
      <c r="V34" s="19"/>
      <c r="W34" s="21">
        <v>2.6206520417594699E-5</v>
      </c>
      <c r="X34" s="19"/>
      <c r="Y34" s="21">
        <v>1.49938209857219E-3</v>
      </c>
      <c r="Z34" s="19"/>
      <c r="AA34" s="21">
        <v>-1.12414032451549E-3</v>
      </c>
      <c r="AB34" s="19"/>
      <c r="AC34" s="21">
        <v>-3.9663130300991497E-3</v>
      </c>
      <c r="AD34" s="19"/>
      <c r="AE34" s="21">
        <v>-2.3455920279029201E-4</v>
      </c>
      <c r="AF34" s="19"/>
      <c r="AG34" s="21">
        <v>-6.5809002379063697E-3</v>
      </c>
      <c r="AH34" s="19"/>
      <c r="AI34" s="21">
        <v>2.0128954762265502E-3</v>
      </c>
      <c r="AJ34" s="19"/>
      <c r="AK34" s="21">
        <v>-2.1056107682379201E-5</v>
      </c>
      <c r="AL34" s="19"/>
      <c r="AM34" s="21">
        <v>1.8297869689449099E-3</v>
      </c>
      <c r="AN34" s="19"/>
      <c r="AO34" s="21">
        <v>6.6200674207882995E-4</v>
      </c>
      <c r="AP34" s="19"/>
      <c r="AQ34" s="21">
        <v>6.2675946915443596E-4</v>
      </c>
      <c r="AR34" s="19"/>
      <c r="AS34" s="21">
        <v>1.5943496639657201E-5</v>
      </c>
      <c r="AT34" s="19"/>
      <c r="AU34" s="21">
        <v>-2.3368145080692399E-3</v>
      </c>
      <c r="AV34" s="19"/>
      <c r="AW34" s="21">
        <v>-1.1299216135093101E-3</v>
      </c>
      <c r="AX34" s="19"/>
      <c r="AY34" s="21">
        <v>-1.2068928945599201E-3</v>
      </c>
      <c r="AZ34" s="19"/>
      <c r="BA34" s="21"/>
      <c r="BB34" s="19"/>
    </row>
    <row r="35" spans="1:54" x14ac:dyDescent="0.15">
      <c r="A35" s="17">
        <v>2003</v>
      </c>
      <c r="B35" s="17"/>
      <c r="C35" s="21"/>
      <c r="D35" s="19"/>
      <c r="E35" s="21">
        <v>-1.5041477613751401E-4</v>
      </c>
      <c r="F35" s="19"/>
      <c r="G35" s="21">
        <v>-1.37688163063342E-3</v>
      </c>
      <c r="H35" s="19"/>
      <c r="I35" s="21">
        <v>-6.9065425091431406E-5</v>
      </c>
      <c r="J35" s="19"/>
      <c r="K35" s="21">
        <v>-5.4953150487081195E-4</v>
      </c>
      <c r="L35" s="19"/>
      <c r="M35" s="21">
        <v>2.18086930926607E-3</v>
      </c>
      <c r="N35" s="19"/>
      <c r="O35" s="21">
        <v>-1.4222783427736E-3</v>
      </c>
      <c r="P35" s="19"/>
      <c r="Q35" s="21">
        <v>-1.15237385372967E-5</v>
      </c>
      <c r="R35" s="19"/>
      <c r="S35" s="21">
        <v>9.3993644795197396E-4</v>
      </c>
      <c r="T35" s="19"/>
      <c r="U35" s="21">
        <v>3.7444729986878499E-3</v>
      </c>
      <c r="V35" s="19"/>
      <c r="W35" s="21">
        <v>1.0643269640952799E-3</v>
      </c>
      <c r="X35" s="19"/>
      <c r="Y35" s="21">
        <v>-1.76300422425085E-3</v>
      </c>
      <c r="Z35" s="19"/>
      <c r="AA35" s="21">
        <v>-2.0200245657273699E-3</v>
      </c>
      <c r="AB35" s="19"/>
      <c r="AC35" s="21">
        <v>2.31430054175392E-3</v>
      </c>
      <c r="AD35" s="19"/>
      <c r="AE35" s="21">
        <v>2.2893324792692999E-3</v>
      </c>
      <c r="AF35" s="19"/>
      <c r="AG35" s="21">
        <v>-5.1159390972812602E-3</v>
      </c>
      <c r="AH35" s="19"/>
      <c r="AI35" s="21">
        <v>1.4098456901261199E-3</v>
      </c>
      <c r="AJ35" s="19"/>
      <c r="AK35" s="21">
        <v>-4.4419278603705803E-4</v>
      </c>
      <c r="AL35" s="19"/>
      <c r="AM35" s="21">
        <v>1.62120025518399E-3</v>
      </c>
      <c r="AN35" s="19"/>
      <c r="AO35" s="21">
        <v>4.3260050644398701E-4</v>
      </c>
      <c r="AP35" s="19"/>
      <c r="AQ35" s="21">
        <v>-1.27970847302648E-4</v>
      </c>
      <c r="AR35" s="19"/>
      <c r="AS35" s="21">
        <v>-1.69153304872953E-6</v>
      </c>
      <c r="AT35" s="19"/>
      <c r="AU35" s="21">
        <v>2.0675084505526501E-4</v>
      </c>
      <c r="AV35" s="19"/>
      <c r="AW35" s="21">
        <v>8.7667247320777797E-4</v>
      </c>
      <c r="AX35" s="19"/>
      <c r="AY35" s="21">
        <v>-6.6992162815250297E-4</v>
      </c>
      <c r="AZ35" s="19"/>
      <c r="BA35" s="21"/>
      <c r="BB35" s="19"/>
    </row>
    <row r="36" spans="1:54" x14ac:dyDescent="0.15">
      <c r="A36" s="17">
        <v>2004</v>
      </c>
      <c r="B36" s="17"/>
      <c r="C36" s="21"/>
      <c r="D36" s="19"/>
      <c r="E36" s="21">
        <v>2.2572780189315401E-2</v>
      </c>
      <c r="F36" s="19"/>
      <c r="G36" s="21">
        <v>1.4653463007429301E-3</v>
      </c>
      <c r="H36" s="19"/>
      <c r="I36" s="21">
        <v>6.4105431078700998E-5</v>
      </c>
      <c r="J36" s="19"/>
      <c r="K36" s="21">
        <v>2.3453593378691602E-3</v>
      </c>
      <c r="L36" s="19"/>
      <c r="M36" s="21">
        <v>2.4935030385237499E-3</v>
      </c>
      <c r="N36" s="19"/>
      <c r="O36" s="21">
        <v>-1.6229728623440699E-3</v>
      </c>
      <c r="P36" s="19"/>
      <c r="Q36" s="21">
        <v>2.1682530042217899E-4</v>
      </c>
      <c r="R36" s="19"/>
      <c r="S36" s="21">
        <v>-7.6919920625031796E-4</v>
      </c>
      <c r="T36" s="19"/>
      <c r="U36" s="21">
        <v>6.6194666617789199E-3</v>
      </c>
      <c r="V36" s="19"/>
      <c r="W36" s="21">
        <v>-2.5122742554913101E-5</v>
      </c>
      <c r="X36" s="19"/>
      <c r="Y36" s="21">
        <v>2.2553961378664398E-3</v>
      </c>
      <c r="Z36" s="19"/>
      <c r="AA36" s="21">
        <v>-9.2376598407670598E-4</v>
      </c>
      <c r="AB36" s="19"/>
      <c r="AC36" s="21">
        <v>5.2688085985366099E-3</v>
      </c>
      <c r="AD36" s="19"/>
      <c r="AE36" s="21">
        <v>1.47711021670931E-3</v>
      </c>
      <c r="AF36" s="19"/>
      <c r="AG36" s="21">
        <v>1.5778576936194E-3</v>
      </c>
      <c r="AH36" s="19"/>
      <c r="AI36" s="21">
        <v>2.16877843943114E-3</v>
      </c>
      <c r="AJ36" s="19"/>
      <c r="AK36" s="21">
        <v>-4.8484017662771099E-4</v>
      </c>
      <c r="AL36" s="19"/>
      <c r="AM36" s="21">
        <v>1.89312602375161E-3</v>
      </c>
      <c r="AN36" s="19"/>
      <c r="AO36" s="21">
        <v>7.4193753046402397E-4</v>
      </c>
      <c r="AP36" s="19"/>
      <c r="AQ36" s="21">
        <v>2.38149953641699E-4</v>
      </c>
      <c r="AR36" s="19"/>
      <c r="AS36" s="21">
        <v>4.1290792701909098E-5</v>
      </c>
      <c r="AT36" s="19"/>
      <c r="AU36" s="21">
        <v>2.0469338791798898E-3</v>
      </c>
      <c r="AV36" s="19"/>
      <c r="AW36" s="21">
        <v>2.1607551281565599E-3</v>
      </c>
      <c r="AX36" s="19"/>
      <c r="AY36" s="21">
        <v>-1.13821248976683E-4</v>
      </c>
      <c r="AZ36" s="19"/>
      <c r="BA36" s="21"/>
      <c r="BB36" s="19"/>
    </row>
    <row r="37" spans="1:54" x14ac:dyDescent="0.15">
      <c r="A37" s="17">
        <v>2005</v>
      </c>
      <c r="B37" s="17"/>
      <c r="C37" s="21"/>
      <c r="D37" s="19"/>
      <c r="E37" s="21">
        <v>2.88265370702812E-2</v>
      </c>
      <c r="F37" s="19"/>
      <c r="G37" s="21">
        <v>-3.3613465231046099E-4</v>
      </c>
      <c r="H37" s="19"/>
      <c r="I37" s="21">
        <v>6.1189963697329294E-5</v>
      </c>
      <c r="J37" s="19"/>
      <c r="K37" s="21">
        <v>8.1110388340119004E-3</v>
      </c>
      <c r="L37" s="19"/>
      <c r="M37" s="21">
        <v>2.5016648112555898E-3</v>
      </c>
      <c r="N37" s="19"/>
      <c r="O37" s="21">
        <v>8.30849737751008E-4</v>
      </c>
      <c r="P37" s="19"/>
      <c r="Q37" s="21">
        <v>4.2042890673695801E-4</v>
      </c>
      <c r="R37" s="19"/>
      <c r="S37" s="21">
        <v>1.2721568685028399E-3</v>
      </c>
      <c r="T37" s="19"/>
      <c r="U37" s="21">
        <v>3.7485352449136999E-3</v>
      </c>
      <c r="V37" s="19"/>
      <c r="W37" s="21">
        <v>1.10581019083071E-3</v>
      </c>
      <c r="X37" s="19"/>
      <c r="Y37" s="21">
        <v>2.04743390608996E-3</v>
      </c>
      <c r="Z37" s="19"/>
      <c r="AA37" s="21">
        <v>2.90315688193822E-4</v>
      </c>
      <c r="AB37" s="19"/>
      <c r="AC37" s="21">
        <v>5.1840907180477304E-3</v>
      </c>
      <c r="AD37" s="19"/>
      <c r="AE37" s="21">
        <v>1.8142746892415901E-3</v>
      </c>
      <c r="AF37" s="19"/>
      <c r="AG37" s="21">
        <v>3.2664213817829202E-3</v>
      </c>
      <c r="AH37" s="19"/>
      <c r="AI37" s="21">
        <v>9.9556122844257394E-4</v>
      </c>
      <c r="AJ37" s="19"/>
      <c r="AK37" s="21">
        <v>-2.84723055941461E-5</v>
      </c>
      <c r="AL37" s="19"/>
      <c r="AM37" s="21">
        <v>6.0360337349128399E-4</v>
      </c>
      <c r="AN37" s="19"/>
      <c r="AO37" s="21">
        <v>3.0198159660225398E-4</v>
      </c>
      <c r="AP37" s="19"/>
      <c r="AQ37" s="21">
        <v>1.75697375438828E-4</v>
      </c>
      <c r="AR37" s="19"/>
      <c r="AS37" s="21">
        <v>6.7564515241302103E-5</v>
      </c>
      <c r="AT37" s="19"/>
      <c r="AU37" s="21">
        <v>1.09704409548485E-3</v>
      </c>
      <c r="AV37" s="19"/>
      <c r="AW37" s="21">
        <v>1.1859808639118499E-3</v>
      </c>
      <c r="AX37" s="19"/>
      <c r="AY37" s="21">
        <v>-8.8936768427001395E-5</v>
      </c>
      <c r="AZ37" s="19"/>
      <c r="BA37" s="21"/>
      <c r="BB37" s="19"/>
    </row>
    <row r="38" spans="1:54" x14ac:dyDescent="0.15">
      <c r="A38" s="17">
        <v>2006</v>
      </c>
      <c r="B38" s="17"/>
      <c r="C38" s="21"/>
      <c r="D38" s="19"/>
      <c r="E38" s="21">
        <v>3.7760254684590301E-2</v>
      </c>
      <c r="F38" s="19"/>
      <c r="G38" s="21">
        <v>-3.4666972096267701E-4</v>
      </c>
      <c r="H38" s="19"/>
      <c r="I38" s="21">
        <v>-4.7049405764811402E-5</v>
      </c>
      <c r="J38" s="19"/>
      <c r="K38" s="21">
        <v>1.24067448693315E-2</v>
      </c>
      <c r="L38" s="19"/>
      <c r="M38" s="21">
        <v>5.2940768439387297E-3</v>
      </c>
      <c r="N38" s="19"/>
      <c r="O38" s="21">
        <v>8.0196441839742603E-4</v>
      </c>
      <c r="P38" s="19"/>
      <c r="Q38" s="21">
        <v>1.8622278905121599E-4</v>
      </c>
      <c r="R38" s="19"/>
      <c r="S38" s="21">
        <v>-1.02540734107693E-3</v>
      </c>
      <c r="T38" s="19"/>
      <c r="U38" s="21">
        <v>8.3874078445076699E-3</v>
      </c>
      <c r="V38" s="19"/>
      <c r="W38" s="21">
        <v>5.58079540619915E-4</v>
      </c>
      <c r="X38" s="19"/>
      <c r="Y38" s="21">
        <v>2.6627227550166301E-3</v>
      </c>
      <c r="Z38" s="19"/>
      <c r="AA38" s="21">
        <v>5.4479347999929304E-4</v>
      </c>
      <c r="AB38" s="19"/>
      <c r="AC38" s="21">
        <v>6.7971118493761898E-3</v>
      </c>
      <c r="AD38" s="19"/>
      <c r="AE38" s="21">
        <v>2.0093920465726802E-3</v>
      </c>
      <c r="AF38" s="19"/>
      <c r="AG38" s="21">
        <v>2.6010649051276401E-3</v>
      </c>
      <c r="AH38" s="19"/>
      <c r="AI38" s="21">
        <v>1.13841870218956E-3</v>
      </c>
      <c r="AJ38" s="19"/>
      <c r="AK38" s="21">
        <v>-2.4380210561603601E-5</v>
      </c>
      <c r="AL38" s="19"/>
      <c r="AM38" s="21">
        <v>8.3310056931245897E-4</v>
      </c>
      <c r="AN38" s="19"/>
      <c r="AO38" s="21">
        <v>4.6027650628379199E-4</v>
      </c>
      <c r="AP38" s="19"/>
      <c r="AQ38" s="21">
        <v>3.33616701082496E-4</v>
      </c>
      <c r="AR38" s="19"/>
      <c r="AS38" s="21">
        <v>4.0923926707622797E-5</v>
      </c>
      <c r="AT38" s="19"/>
      <c r="AU38" s="21">
        <v>2.3019689976121502E-3</v>
      </c>
      <c r="AV38" s="19"/>
      <c r="AW38" s="21">
        <v>2.1067557989467899E-3</v>
      </c>
      <c r="AX38" s="19"/>
      <c r="AY38" s="21">
        <v>1.9521319866535401E-4</v>
      </c>
      <c r="AZ38" s="19"/>
      <c r="BA38" s="21"/>
      <c r="BB38" s="19"/>
    </row>
    <row r="39" spans="1:54" x14ac:dyDescent="0.15">
      <c r="A39" s="17">
        <v>2007</v>
      </c>
      <c r="B39" s="17"/>
      <c r="C39" s="21"/>
      <c r="D39" s="19"/>
      <c r="E39" s="21">
        <v>3.7716042897542899E-2</v>
      </c>
      <c r="F39" s="19"/>
      <c r="G39" s="21">
        <v>4.8346724293766598E-4</v>
      </c>
      <c r="H39" s="19"/>
      <c r="I39" s="21">
        <v>7.7731681957596508E-6</v>
      </c>
      <c r="J39" s="19"/>
      <c r="K39" s="21">
        <v>9.4995233336807299E-3</v>
      </c>
      <c r="L39" s="19"/>
      <c r="M39" s="21">
        <v>2.9930059775513198E-3</v>
      </c>
      <c r="N39" s="19"/>
      <c r="O39" s="21">
        <v>7.4268610160560901E-4</v>
      </c>
      <c r="P39" s="19"/>
      <c r="Q39" s="21">
        <v>-2.1219130448531901E-4</v>
      </c>
      <c r="R39" s="19"/>
      <c r="S39" s="21">
        <v>-1.12352655080407E-3</v>
      </c>
      <c r="T39" s="19"/>
      <c r="U39" s="21">
        <v>8.2401614478999092E-3</v>
      </c>
      <c r="V39" s="19"/>
      <c r="W39" s="21">
        <v>1.3677904113880699E-3</v>
      </c>
      <c r="X39" s="19"/>
      <c r="Y39" s="21">
        <v>1.7496484714378099E-3</v>
      </c>
      <c r="Z39" s="19"/>
      <c r="AA39" s="21">
        <v>8.3488839365108004E-4</v>
      </c>
      <c r="AB39" s="19"/>
      <c r="AC39" s="21">
        <v>8.2108393435941594E-3</v>
      </c>
      <c r="AD39" s="19"/>
      <c r="AE39" s="21">
        <v>1.46760294494516E-3</v>
      </c>
      <c r="AF39" s="19"/>
      <c r="AG39" s="21">
        <v>4.1867525905456802E-3</v>
      </c>
      <c r="AH39" s="19"/>
      <c r="AI39" s="21">
        <v>2.0220264426548998E-3</v>
      </c>
      <c r="AJ39" s="19"/>
      <c r="AK39" s="21">
        <v>2.1456124768539801E-4</v>
      </c>
      <c r="AL39" s="19"/>
      <c r="AM39" s="21">
        <v>7.2340063868186002E-4</v>
      </c>
      <c r="AN39" s="19"/>
      <c r="AO39" s="21">
        <v>2.4328445999162999E-4</v>
      </c>
      <c r="AP39" s="19"/>
      <c r="AQ39" s="21">
        <v>2.9358381375662701E-4</v>
      </c>
      <c r="AR39" s="19"/>
      <c r="AS39" s="21">
        <v>1.31561111568349E-4</v>
      </c>
      <c r="AT39" s="19"/>
      <c r="AU39" s="21">
        <v>2.2726390219023401E-3</v>
      </c>
      <c r="AV39" s="19"/>
      <c r="AW39" s="21">
        <v>1.8725525118479199E-3</v>
      </c>
      <c r="AX39" s="19"/>
      <c r="AY39" s="21">
        <v>4.0008651005441598E-4</v>
      </c>
      <c r="AZ39" s="19"/>
      <c r="BA39" s="21"/>
      <c r="BB39" s="19"/>
    </row>
    <row r="40" spans="1:54" x14ac:dyDescent="0.15">
      <c r="A40" s="17">
        <v>2008</v>
      </c>
      <c r="B40" s="17"/>
      <c r="C40" s="21"/>
      <c r="D40" s="19"/>
      <c r="E40" s="21">
        <v>2.54218971691503E-2</v>
      </c>
      <c r="F40" s="19"/>
      <c r="G40" s="21">
        <v>-6.6917431311666703E-6</v>
      </c>
      <c r="H40" s="19"/>
      <c r="I40" s="21">
        <v>-2.6029340499117201E-5</v>
      </c>
      <c r="J40" s="19"/>
      <c r="K40" s="21">
        <v>6.3156743664876704E-3</v>
      </c>
      <c r="L40" s="19"/>
      <c r="M40" s="21">
        <v>2.3556364837703401E-3</v>
      </c>
      <c r="N40" s="19"/>
      <c r="O40" s="21">
        <v>8.8765482941742101E-4</v>
      </c>
      <c r="P40" s="19"/>
      <c r="Q40" s="21">
        <v>-5.6991847901522797E-4</v>
      </c>
      <c r="R40" s="19"/>
      <c r="S40" s="21">
        <v>4.8753090389793102E-4</v>
      </c>
      <c r="T40" s="19"/>
      <c r="U40" s="21">
        <v>7.6723692167820698E-3</v>
      </c>
      <c r="V40" s="19"/>
      <c r="W40" s="21">
        <v>1.7514800436981401E-3</v>
      </c>
      <c r="X40" s="19"/>
      <c r="Y40" s="21">
        <v>9.5230541889504503E-4</v>
      </c>
      <c r="Z40" s="19"/>
      <c r="AA40" s="21">
        <v>7.69287691255536E-4</v>
      </c>
      <c r="AB40" s="19"/>
      <c r="AC40" s="21">
        <v>-8.4168674981613505E-3</v>
      </c>
      <c r="AD40" s="19"/>
      <c r="AE40" s="21">
        <v>3.9266243296216903E-3</v>
      </c>
      <c r="AF40" s="19"/>
      <c r="AG40" s="21">
        <v>6.0296270527088504E-3</v>
      </c>
      <c r="AH40" s="19"/>
      <c r="AI40" s="21">
        <v>2.5765805728668301E-3</v>
      </c>
      <c r="AJ40" s="19"/>
      <c r="AK40" s="21">
        <v>1.69544708917989E-4</v>
      </c>
      <c r="AL40" s="19"/>
      <c r="AM40" s="21">
        <v>3.4406222615550302E-3</v>
      </c>
      <c r="AN40" s="19"/>
      <c r="AO40" s="21">
        <v>6.7188554119707695E-4</v>
      </c>
      <c r="AP40" s="19"/>
      <c r="AQ40" s="21">
        <v>3.1328456042100099E-4</v>
      </c>
      <c r="AR40" s="19"/>
      <c r="AS40" s="21">
        <v>2.28412775933187E-4</v>
      </c>
      <c r="AT40" s="19"/>
      <c r="AU40" s="21">
        <v>1.8719944313535901E-4</v>
      </c>
      <c r="AV40" s="19"/>
      <c r="AW40" s="21">
        <v>7.9858658228042895E-4</v>
      </c>
      <c r="AX40" s="19"/>
      <c r="AY40" s="21">
        <v>-6.1138713914505596E-4</v>
      </c>
      <c r="AZ40" s="19"/>
      <c r="BA40" s="21"/>
      <c r="BB40" s="19"/>
    </row>
    <row r="41" spans="1:54" x14ac:dyDescent="0.15">
      <c r="A41" s="17">
        <v>2009</v>
      </c>
      <c r="B41" s="17"/>
      <c r="C41" s="21"/>
      <c r="D41" s="19"/>
      <c r="E41" s="21">
        <v>-2.0061644918795501E-2</v>
      </c>
      <c r="F41" s="19"/>
      <c r="G41" s="21">
        <v>3.7568638463332299E-4</v>
      </c>
      <c r="H41" s="19"/>
      <c r="I41" s="21">
        <v>-8.4524961818852095E-5</v>
      </c>
      <c r="J41" s="19"/>
      <c r="K41" s="21">
        <v>-2.5001667492427701E-2</v>
      </c>
      <c r="L41" s="19"/>
      <c r="M41" s="21">
        <v>-3.0257818538514799E-3</v>
      </c>
      <c r="N41" s="19"/>
      <c r="O41" s="21">
        <v>-2.0893478728366702E-3</v>
      </c>
      <c r="P41" s="19"/>
      <c r="Q41" s="21">
        <v>2.1021356795923201E-3</v>
      </c>
      <c r="R41" s="19"/>
      <c r="S41" s="21">
        <v>7.1059334729042898E-4</v>
      </c>
      <c r="T41" s="19"/>
      <c r="U41" s="21">
        <v>8.8827296063760004E-3</v>
      </c>
      <c r="V41" s="19"/>
      <c r="W41" s="21">
        <v>8.9017584980042295E-4</v>
      </c>
      <c r="X41" s="19"/>
      <c r="Y41" s="21">
        <v>-1.6829545048091001E-3</v>
      </c>
      <c r="Z41" s="19"/>
      <c r="AA41" s="21">
        <v>-1.3424852948796401E-3</v>
      </c>
      <c r="AB41" s="19"/>
      <c r="AC41" s="21">
        <v>-6.1455228673234297E-3</v>
      </c>
      <c r="AD41" s="19"/>
      <c r="AE41" s="21">
        <v>1.23240641727759E-3</v>
      </c>
      <c r="AF41" s="19"/>
      <c r="AG41" s="21">
        <v>-1.27374674629743E-3</v>
      </c>
      <c r="AH41" s="19"/>
      <c r="AI41" s="21">
        <v>2.32439797158182E-3</v>
      </c>
      <c r="AJ41" s="19"/>
      <c r="AK41" s="21">
        <v>-4.3281814444934401E-5</v>
      </c>
      <c r="AL41" s="19"/>
      <c r="AM41" s="21">
        <v>2.0591978525737599E-3</v>
      </c>
      <c r="AN41" s="19"/>
      <c r="AO41" s="21">
        <v>-1.22975054717874E-4</v>
      </c>
      <c r="AP41" s="19"/>
      <c r="AQ41" s="21">
        <v>6.7889252744357398E-5</v>
      </c>
      <c r="AR41" s="19"/>
      <c r="AS41" s="21">
        <v>-3.01748213093164E-5</v>
      </c>
      <c r="AT41" s="19"/>
      <c r="AU41" s="21">
        <v>-9.02793920476597E-4</v>
      </c>
      <c r="AV41" s="19"/>
      <c r="AW41" s="21">
        <v>1.49429571564391E-4</v>
      </c>
      <c r="AX41" s="19"/>
      <c r="AY41" s="21">
        <v>-1.0522234920409899E-3</v>
      </c>
      <c r="AZ41" s="19"/>
      <c r="BA41" s="21"/>
      <c r="BB41" s="19"/>
    </row>
    <row r="42" spans="1:54" x14ac:dyDescent="0.15">
      <c r="A42" s="17">
        <v>2010</v>
      </c>
      <c r="B42" s="17"/>
      <c r="C42" s="21"/>
      <c r="D42" s="19"/>
      <c r="E42" s="21">
        <v>2.9849718191192601E-2</v>
      </c>
      <c r="F42" s="19"/>
      <c r="G42" s="21">
        <v>-2.4496418061057101E-4</v>
      </c>
      <c r="H42" s="19"/>
      <c r="I42" s="21">
        <v>9.6481747793099998E-5</v>
      </c>
      <c r="J42" s="19"/>
      <c r="K42" s="21">
        <v>1.2759796678204699E-2</v>
      </c>
      <c r="L42" s="19"/>
      <c r="M42" s="21">
        <v>4.5904480543301502E-3</v>
      </c>
      <c r="N42" s="19"/>
      <c r="O42" s="21">
        <v>1.1652795931054E-4</v>
      </c>
      <c r="P42" s="19"/>
      <c r="Q42" s="21">
        <v>-8.73080849086591E-4</v>
      </c>
      <c r="R42" s="19"/>
      <c r="S42" s="21">
        <v>3.18073814248439E-3</v>
      </c>
      <c r="T42" s="19"/>
      <c r="U42" s="21">
        <v>4.7128372118551802E-3</v>
      </c>
      <c r="V42" s="19"/>
      <c r="W42" s="21">
        <v>2.0036660297211399E-3</v>
      </c>
      <c r="X42" s="19"/>
      <c r="Y42" s="21">
        <v>3.66488978139846E-3</v>
      </c>
      <c r="Z42" s="19"/>
      <c r="AA42" s="21">
        <v>2.0836176168132799E-4</v>
      </c>
      <c r="AB42" s="19"/>
      <c r="AC42" s="21">
        <v>1.46381663180756E-3</v>
      </c>
      <c r="AD42" s="19"/>
      <c r="AE42" s="21">
        <v>2.1765811096464201E-4</v>
      </c>
      <c r="AF42" s="19"/>
      <c r="AG42" s="21">
        <v>2.61265874301812E-3</v>
      </c>
      <c r="AH42" s="19"/>
      <c r="AI42" s="21">
        <v>1.9543407384117698E-3</v>
      </c>
      <c r="AJ42" s="19"/>
      <c r="AK42" s="21">
        <v>-2.6402905966720698E-4</v>
      </c>
      <c r="AL42" s="19"/>
      <c r="AM42" s="21">
        <v>5.0659908942100504E-4</v>
      </c>
      <c r="AN42" s="19"/>
      <c r="AO42" s="21">
        <v>-9.1065258693498599E-5</v>
      </c>
      <c r="AP42" s="19"/>
      <c r="AQ42" s="21">
        <v>-1.3207576454145101E-4</v>
      </c>
      <c r="AR42" s="19"/>
      <c r="AS42" s="21">
        <v>-3.9773292558901103E-5</v>
      </c>
      <c r="AT42" s="19"/>
      <c r="AU42" s="21">
        <v>2.01317425486591E-3</v>
      </c>
      <c r="AV42" s="19"/>
      <c r="AW42" s="21">
        <v>1.96906044574304E-3</v>
      </c>
      <c r="AX42" s="19"/>
      <c r="AY42" s="21">
        <v>4.4113809122874302E-5</v>
      </c>
      <c r="AZ42" s="19"/>
      <c r="BA42" s="21"/>
      <c r="BB42" s="19"/>
    </row>
    <row r="43" spans="1:54" x14ac:dyDescent="0.15">
      <c r="A43" s="17">
        <v>2011</v>
      </c>
      <c r="B43" s="17"/>
      <c r="C43" s="21"/>
      <c r="D43" s="19"/>
      <c r="E43" s="21">
        <v>2.0308326834214099E-2</v>
      </c>
      <c r="F43" s="19"/>
      <c r="G43" s="21">
        <v>6.77099327788819E-4</v>
      </c>
      <c r="H43" s="19"/>
      <c r="I43" s="21">
        <v>-5.1044161884739696E-6</v>
      </c>
      <c r="J43" s="19"/>
      <c r="K43" s="21">
        <v>1.57982786333924E-2</v>
      </c>
      <c r="L43" s="19"/>
      <c r="M43" s="21">
        <v>5.0943478592790897E-3</v>
      </c>
      <c r="N43" s="19"/>
      <c r="O43" s="21">
        <v>-3.3474646361585997E-4</v>
      </c>
      <c r="P43" s="19"/>
      <c r="Q43" s="21">
        <v>-4.22889536763067E-5</v>
      </c>
      <c r="R43" s="19"/>
      <c r="S43" s="21">
        <v>3.6280847139568101E-4</v>
      </c>
      <c r="T43" s="19"/>
      <c r="U43" s="21">
        <v>-6.25696164441543E-3</v>
      </c>
      <c r="V43" s="19"/>
      <c r="W43" s="21">
        <v>2.7994754708506302E-4</v>
      </c>
      <c r="X43" s="19"/>
      <c r="Y43" s="21">
        <v>3.1974986479487198E-4</v>
      </c>
      <c r="Z43" s="19"/>
      <c r="AA43" s="21">
        <v>-2.25685321523845E-4</v>
      </c>
      <c r="AB43" s="19"/>
      <c r="AC43" s="21">
        <v>2.0020292263477001E-4</v>
      </c>
      <c r="AD43" s="19"/>
      <c r="AE43" s="21">
        <v>1.13137664878114E-3</v>
      </c>
      <c r="AF43" s="19"/>
      <c r="AG43" s="21">
        <v>3.7912630121133702E-3</v>
      </c>
      <c r="AH43" s="19"/>
      <c r="AI43" s="21">
        <v>1.8942998489905401E-3</v>
      </c>
      <c r="AJ43" s="19"/>
      <c r="AK43" s="21">
        <v>3.7911505041202299E-4</v>
      </c>
      <c r="AL43" s="19"/>
      <c r="AM43" s="21">
        <v>1.7114293969019299E-3</v>
      </c>
      <c r="AN43" s="19"/>
      <c r="AO43" s="21">
        <v>5.5190916616331505E-4</v>
      </c>
      <c r="AP43" s="19"/>
      <c r="AQ43" s="21">
        <v>3.7103382186106997E-4</v>
      </c>
      <c r="AR43" s="19"/>
      <c r="AS43" s="21">
        <v>-1.54525315961541E-5</v>
      </c>
      <c r="AT43" s="19"/>
      <c r="AU43" s="21">
        <v>-6.2037318902042097E-4</v>
      </c>
      <c r="AV43" s="19"/>
      <c r="AW43" s="21">
        <v>4.9834216641355701E-4</v>
      </c>
      <c r="AX43" s="19"/>
      <c r="AY43" s="21">
        <v>-1.1187153554339799E-3</v>
      </c>
      <c r="AZ43" s="19"/>
      <c r="BA43" s="21"/>
      <c r="BB43" s="19"/>
    </row>
    <row r="44" spans="1:54" x14ac:dyDescent="0.15">
      <c r="A44" s="17">
        <v>2012</v>
      </c>
      <c r="B44" s="17"/>
      <c r="C44" s="21"/>
      <c r="D44" s="19"/>
      <c r="E44" s="21">
        <v>8.9353235443034602E-3</v>
      </c>
      <c r="F44" s="19"/>
      <c r="G44" s="21">
        <v>-2.4822413517795299E-4</v>
      </c>
      <c r="H44" s="19"/>
      <c r="I44" s="21">
        <v>5.1185414138303097E-5</v>
      </c>
      <c r="J44" s="19"/>
      <c r="K44" s="21">
        <v>-4.7006127932785E-3</v>
      </c>
      <c r="L44" s="19"/>
      <c r="M44" s="21">
        <v>-1.73545018278985E-3</v>
      </c>
      <c r="N44" s="19"/>
      <c r="O44" s="21">
        <v>1.14371309417511E-3</v>
      </c>
      <c r="P44" s="19"/>
      <c r="Q44" s="21">
        <v>-2.1284307307679301E-4</v>
      </c>
      <c r="R44" s="19"/>
      <c r="S44" s="21">
        <v>5.7378992039924402E-4</v>
      </c>
      <c r="T44" s="19"/>
      <c r="U44" s="21">
        <v>4.9560021329895596E-3</v>
      </c>
      <c r="V44" s="19"/>
      <c r="W44" s="21">
        <v>1.3258703323372699E-3</v>
      </c>
      <c r="X44" s="19"/>
      <c r="Y44" s="21">
        <v>1.9913115006102498E-3</v>
      </c>
      <c r="Z44" s="19"/>
      <c r="AA44" s="21">
        <v>-6.5968118902761297E-4</v>
      </c>
      <c r="AB44" s="19"/>
      <c r="AC44" s="21">
        <v>1.2275060433158101E-3</v>
      </c>
      <c r="AD44" s="19"/>
      <c r="AE44" s="21">
        <v>1.91122280050687E-3</v>
      </c>
      <c r="AF44" s="19"/>
      <c r="AG44" s="21">
        <v>1.12930272863318E-3</v>
      </c>
      <c r="AH44" s="19"/>
      <c r="AI44" s="21">
        <v>-3.05001277757735E-4</v>
      </c>
      <c r="AJ44" s="19"/>
      <c r="AK44" s="21">
        <v>-9.4401719517949798E-5</v>
      </c>
      <c r="AL44" s="19"/>
      <c r="AM44" s="21">
        <v>3.3191061163884098E-3</v>
      </c>
      <c r="AN44" s="19"/>
      <c r="AO44" s="21">
        <v>-1.1184503033170501E-3</v>
      </c>
      <c r="AP44" s="19"/>
      <c r="AQ44" s="21">
        <v>-1.2242426542127699E-4</v>
      </c>
      <c r="AR44" s="19"/>
      <c r="AS44" s="21">
        <v>9.3822549721553106E-5</v>
      </c>
      <c r="AT44" s="19"/>
      <c r="AU44" s="21">
        <v>-1.1061621430833301E-3</v>
      </c>
      <c r="AV44" s="19"/>
      <c r="AW44" s="21">
        <v>5.0169751263278697E-4</v>
      </c>
      <c r="AX44" s="19"/>
      <c r="AY44" s="21">
        <v>-1.6078596557161299E-3</v>
      </c>
      <c r="AZ44" s="19"/>
      <c r="BA44" s="21"/>
      <c r="BB44" s="19"/>
    </row>
    <row r="45" spans="1:54" x14ac:dyDescent="0.15">
      <c r="A45" s="17">
        <v>2013</v>
      </c>
      <c r="B45" s="17"/>
      <c r="C45" s="21"/>
      <c r="D45" s="19"/>
      <c r="E45" s="21">
        <v>2.11875440031607E-2</v>
      </c>
      <c r="F45" s="19"/>
      <c r="G45" s="21">
        <v>-4.1850728419796397E-4</v>
      </c>
      <c r="H45" s="19"/>
      <c r="I45" s="21">
        <v>3.9042253290361799E-5</v>
      </c>
      <c r="J45" s="19"/>
      <c r="K45" s="21">
        <v>3.8765083218723702E-3</v>
      </c>
      <c r="L45" s="19"/>
      <c r="M45" s="21">
        <v>3.0319791482181298E-3</v>
      </c>
      <c r="N45" s="19"/>
      <c r="O45" s="21">
        <v>-1.7362549652997E-5</v>
      </c>
      <c r="P45" s="19"/>
      <c r="Q45" s="21">
        <v>3.4672382322567497E-4</v>
      </c>
      <c r="R45" s="19"/>
      <c r="S45" s="21">
        <v>9.99485275932016E-4</v>
      </c>
      <c r="T45" s="19"/>
      <c r="U45" s="21">
        <v>2.8825970367393999E-3</v>
      </c>
      <c r="V45" s="19"/>
      <c r="W45" s="21">
        <v>1.05096457873509E-3</v>
      </c>
      <c r="X45" s="19"/>
      <c r="Y45" s="21">
        <v>-5.75358015103667E-4</v>
      </c>
      <c r="Z45" s="19"/>
      <c r="AA45" s="21">
        <v>3.6252800792653799E-4</v>
      </c>
      <c r="AB45" s="19"/>
      <c r="AC45" s="21">
        <v>4.2752755469063503E-3</v>
      </c>
      <c r="AD45" s="19"/>
      <c r="AE45" s="21">
        <v>3.0906499011166401E-3</v>
      </c>
      <c r="AF45" s="19"/>
      <c r="AG45" s="21">
        <v>2.1054077757022998E-3</v>
      </c>
      <c r="AH45" s="19"/>
      <c r="AI45" s="21">
        <v>1.4690670323933501E-3</v>
      </c>
      <c r="AJ45" s="19"/>
      <c r="AK45" s="21">
        <v>4.8055807014567998E-5</v>
      </c>
      <c r="AL45" s="19"/>
      <c r="AM45" s="21">
        <v>2.2297108724786499E-3</v>
      </c>
      <c r="AN45" s="19"/>
      <c r="AO45" s="21">
        <v>2.3690292024401501E-4</v>
      </c>
      <c r="AP45" s="19"/>
      <c r="AQ45" s="21">
        <v>3.0227656423808001E-4</v>
      </c>
      <c r="AR45" s="19"/>
      <c r="AS45" s="21">
        <v>-6.5459286965024305E-5</v>
      </c>
      <c r="AT45" s="19"/>
      <c r="AU45" s="21">
        <v>3.4879965890396303E-4</v>
      </c>
      <c r="AV45" s="19"/>
      <c r="AW45" s="21">
        <v>3.5418013050058099E-4</v>
      </c>
      <c r="AX45" s="19"/>
      <c r="AY45" s="21">
        <v>-5.3804715966131801E-6</v>
      </c>
      <c r="AZ45" s="19"/>
      <c r="BA45" s="21"/>
      <c r="BB45" s="19"/>
    </row>
    <row r="46" spans="1:54" x14ac:dyDescent="0.15">
      <c r="A46" s="17">
        <v>2014</v>
      </c>
      <c r="B46" s="17"/>
      <c r="C46" s="21"/>
      <c r="D46" s="19"/>
      <c r="E46" s="21">
        <v>2.11277872695682E-2</v>
      </c>
      <c r="F46" s="19"/>
      <c r="G46" s="21">
        <v>7.2582704377161899E-4</v>
      </c>
      <c r="H46" s="19"/>
      <c r="I46" s="21">
        <v>-8.8811882838358801E-5</v>
      </c>
      <c r="J46" s="19"/>
      <c r="K46" s="21">
        <v>2.4417414259015301E-3</v>
      </c>
      <c r="L46" s="19"/>
      <c r="M46" s="21">
        <v>1.11625363007705E-3</v>
      </c>
      <c r="N46" s="19"/>
      <c r="O46" s="21">
        <v>-2.5194006995206499E-3</v>
      </c>
      <c r="P46" s="19"/>
      <c r="Q46" s="21">
        <v>2.6643776832318303E-4</v>
      </c>
      <c r="R46" s="19"/>
      <c r="S46" s="21">
        <v>7.9944887755213504E-4</v>
      </c>
      <c r="T46" s="19"/>
      <c r="U46" s="21">
        <v>6.4004830138759796E-3</v>
      </c>
      <c r="V46" s="19"/>
      <c r="W46" s="21">
        <v>7.2825397091009505E-4</v>
      </c>
      <c r="X46" s="19"/>
      <c r="Y46" s="21">
        <v>2.0356089480709498E-3</v>
      </c>
      <c r="Z46" s="19"/>
      <c r="AA46" s="21">
        <v>2.7836367416477599E-5</v>
      </c>
      <c r="AB46" s="19"/>
      <c r="AC46" s="21">
        <v>-3.38772364514901E-4</v>
      </c>
      <c r="AD46" s="19"/>
      <c r="AE46" s="21">
        <v>2.0896117862320199E-3</v>
      </c>
      <c r="AF46" s="19"/>
      <c r="AG46" s="21">
        <v>4.4659604019492002E-3</v>
      </c>
      <c r="AH46" s="19"/>
      <c r="AI46" s="21">
        <v>1.9216349245839801E-3</v>
      </c>
      <c r="AJ46" s="19"/>
      <c r="AK46" s="21">
        <v>7.0093911234850605E-5</v>
      </c>
      <c r="AL46" s="19"/>
      <c r="AM46" s="21">
        <v>2.1898524488104401E-3</v>
      </c>
      <c r="AN46" s="19"/>
      <c r="AO46" s="21">
        <v>6.6721277785852502E-4</v>
      </c>
      <c r="AP46" s="19"/>
      <c r="AQ46" s="21">
        <v>-1.5722402594237699E-4</v>
      </c>
      <c r="AR46" s="19"/>
      <c r="AS46" s="21">
        <v>1.3024654680386701E-4</v>
      </c>
      <c r="AT46" s="19"/>
      <c r="AU46" s="21">
        <v>9.27665351899609E-4</v>
      </c>
      <c r="AV46" s="19"/>
      <c r="AW46" s="21">
        <v>9.1028635539672101E-4</v>
      </c>
      <c r="AX46" s="19"/>
      <c r="AY46" s="21">
        <v>1.7378996502893002E-5</v>
      </c>
      <c r="AZ46" s="19"/>
      <c r="BA46" s="21"/>
      <c r="BB46" s="19"/>
    </row>
    <row r="47" spans="1:54" x14ac:dyDescent="0.15">
      <c r="A47" s="17">
        <v>2015</v>
      </c>
      <c r="B47" s="17"/>
      <c r="C47" s="21"/>
      <c r="D47" s="19"/>
      <c r="E47" s="21">
        <v>1.73798335086521E-2</v>
      </c>
      <c r="F47" s="19"/>
      <c r="G47" s="21">
        <v>-6.6889398849855303E-4</v>
      </c>
      <c r="H47" s="19"/>
      <c r="I47" s="21">
        <v>-1.7562785207403999E-4</v>
      </c>
      <c r="J47" s="19"/>
      <c r="K47" s="21">
        <v>1.06674038216535E-3</v>
      </c>
      <c r="L47" s="19"/>
      <c r="M47" s="21">
        <v>8.7550326487538504E-3</v>
      </c>
      <c r="N47" s="19"/>
      <c r="O47" s="21">
        <v>-1.63973506905571E-3</v>
      </c>
      <c r="P47" s="19"/>
      <c r="Q47" s="21">
        <v>6.7276631784171799E-4</v>
      </c>
      <c r="R47" s="19"/>
      <c r="S47" s="21">
        <v>-5.9217798737810001E-4</v>
      </c>
      <c r="T47" s="19"/>
      <c r="U47" s="21">
        <v>1.4909317166813801E-2</v>
      </c>
      <c r="V47" s="19"/>
      <c r="W47" s="21">
        <v>3.49850448278393E-4</v>
      </c>
      <c r="X47" s="19"/>
      <c r="Y47" s="21">
        <v>-2.4427065494671502E-4</v>
      </c>
      <c r="Z47" s="19"/>
      <c r="AA47" s="21">
        <v>-6.4162684666706704E-4</v>
      </c>
      <c r="AB47" s="19"/>
      <c r="AC47" s="21">
        <v>-1.9497263761081001E-4</v>
      </c>
      <c r="AD47" s="19"/>
      <c r="AE47" s="21">
        <v>2.55552568422206E-3</v>
      </c>
      <c r="AF47" s="19"/>
      <c r="AG47" s="21">
        <v>1.4759662570474901E-3</v>
      </c>
      <c r="AH47" s="19"/>
      <c r="AI47" s="21">
        <v>6.17108788585055E-4</v>
      </c>
      <c r="AJ47" s="19"/>
      <c r="AK47" s="21">
        <v>-1.0971411571706E-4</v>
      </c>
      <c r="AL47" s="19"/>
      <c r="AM47" s="21">
        <v>1.64677372630974E-3</v>
      </c>
      <c r="AN47" s="19"/>
      <c r="AO47" s="21">
        <v>-1.2739986133771201E-3</v>
      </c>
      <c r="AP47" s="19"/>
      <c r="AQ47" s="21">
        <v>-1.1397833823459901E-4</v>
      </c>
      <c r="AR47" s="19"/>
      <c r="AS47" s="21">
        <v>9.0631289226290196E-5</v>
      </c>
      <c r="AT47" s="19"/>
      <c r="AU47" s="21">
        <v>7.2588503252079802E-4</v>
      </c>
      <c r="AV47" s="19"/>
      <c r="AW47" s="21">
        <v>1.47766967264998E-3</v>
      </c>
      <c r="AX47" s="19"/>
      <c r="AY47" s="21">
        <v>-7.5178464012920303E-4</v>
      </c>
      <c r="AZ47" s="19"/>
      <c r="BA47" s="21"/>
      <c r="BB47" s="19"/>
    </row>
    <row r="48" spans="1:54" x14ac:dyDescent="0.15">
      <c r="A48" s="17">
        <v>2016</v>
      </c>
      <c r="B48" s="17"/>
      <c r="C48" s="21"/>
      <c r="D48" s="19"/>
      <c r="E48" s="21">
        <v>1.6926521627259501E-2</v>
      </c>
      <c r="F48" s="19"/>
      <c r="G48" s="21">
        <v>5.8755630820759699E-5</v>
      </c>
      <c r="H48" s="19"/>
      <c r="I48" s="21">
        <v>3.7479106590562899E-5</v>
      </c>
      <c r="J48" s="19"/>
      <c r="K48" s="21">
        <v>6.7887231156893903E-3</v>
      </c>
      <c r="L48" s="19"/>
      <c r="M48" s="21">
        <v>8.0102470350439797E-3</v>
      </c>
      <c r="N48" s="19"/>
      <c r="O48" s="21">
        <v>-2.8692250663063801E-3</v>
      </c>
      <c r="P48" s="19"/>
      <c r="Q48" s="21">
        <v>5.4921765460855303E-5</v>
      </c>
      <c r="R48" s="19"/>
      <c r="S48" s="21">
        <v>5.4621340002877002E-4</v>
      </c>
      <c r="T48" s="19"/>
      <c r="U48" s="21">
        <v>5.6087629993315903E-3</v>
      </c>
      <c r="V48" s="19"/>
      <c r="W48" s="21">
        <v>-6.0744146910181801E-5</v>
      </c>
      <c r="X48" s="19"/>
      <c r="Y48" s="21">
        <v>8.1508050770076395E-4</v>
      </c>
      <c r="Z48" s="19"/>
      <c r="AA48" s="21">
        <v>-2.72764422658796E-5</v>
      </c>
      <c r="AB48" s="19"/>
      <c r="AC48" s="21">
        <v>1.32231063200878E-4</v>
      </c>
      <c r="AD48" s="19"/>
      <c r="AE48" s="21">
        <v>1.70712379155962E-3</v>
      </c>
      <c r="AF48" s="19"/>
      <c r="AG48" s="21">
        <v>-4.6763972472678997E-4</v>
      </c>
      <c r="AH48" s="19"/>
      <c r="AI48" s="21">
        <v>2.07510047115152E-4</v>
      </c>
      <c r="AJ48" s="19"/>
      <c r="AK48" s="21">
        <v>-2.6217894387753901E-5</v>
      </c>
      <c r="AL48" s="19"/>
      <c r="AM48" s="21">
        <v>3.5639370745111001E-3</v>
      </c>
      <c r="AN48" s="19"/>
      <c r="AO48" s="21">
        <v>7.9271108448146195E-4</v>
      </c>
      <c r="AP48" s="19"/>
      <c r="AQ48" s="21">
        <v>-1.04802761981988E-4</v>
      </c>
      <c r="AR48" s="19"/>
      <c r="AS48" s="21">
        <v>1.08233930437316E-4</v>
      </c>
      <c r="AT48" s="19"/>
      <c r="AU48" s="21">
        <v>4.6485771794652899E-4</v>
      </c>
      <c r="AV48" s="19"/>
      <c r="AW48" s="21">
        <v>1.08709513467288E-3</v>
      </c>
      <c r="AX48" s="19"/>
      <c r="AY48" s="21">
        <v>-6.2223741672635003E-4</v>
      </c>
      <c r="AZ48" s="19"/>
      <c r="BA48" s="21"/>
      <c r="BB48" s="19"/>
    </row>
    <row r="49" spans="1:54" x14ac:dyDescent="0.15">
      <c r="A49" s="17">
        <v>2017</v>
      </c>
      <c r="B49" s="17"/>
      <c r="C49" s="21"/>
      <c r="D49" s="19"/>
      <c r="E49" s="21">
        <v>1.6712605719553901E-2</v>
      </c>
      <c r="F49" s="19"/>
      <c r="G49" s="21">
        <v>-2.0594641088830801E-4</v>
      </c>
      <c r="H49" s="19"/>
      <c r="I49" s="21">
        <v>6.7450033406205102E-5</v>
      </c>
      <c r="J49" s="19"/>
      <c r="K49" s="21">
        <v>8.8793600650051603E-3</v>
      </c>
      <c r="L49" s="19"/>
      <c r="M49" s="21">
        <v>6.8699642456574997E-3</v>
      </c>
      <c r="N49" s="19"/>
      <c r="O49" s="21">
        <v>1.6050895585960801E-3</v>
      </c>
      <c r="P49" s="19"/>
      <c r="Q49" s="21">
        <v>-4.6314245586698998E-4</v>
      </c>
      <c r="R49" s="19"/>
      <c r="S49" s="21">
        <v>3.7315513519277398E-4</v>
      </c>
      <c r="T49" s="19"/>
      <c r="U49" s="21">
        <v>-3.0161069127193898E-3</v>
      </c>
      <c r="V49" s="19"/>
      <c r="W49" s="21">
        <v>-3.7052973226000001E-4</v>
      </c>
      <c r="X49" s="19"/>
      <c r="Y49" s="21">
        <v>1.4217979210052801E-3</v>
      </c>
      <c r="Z49" s="19"/>
      <c r="AA49" s="21">
        <v>3.9632551130513901E-4</v>
      </c>
      <c r="AB49" s="19"/>
      <c r="AC49" s="21">
        <v>-6.5263926292082205E-4</v>
      </c>
      <c r="AD49" s="19"/>
      <c r="AE49" s="21">
        <v>1.90421187758738E-3</v>
      </c>
      <c r="AF49" s="19"/>
      <c r="AG49" s="21">
        <v>1.7298626870830499E-3</v>
      </c>
      <c r="AH49" s="19"/>
      <c r="AI49" s="21">
        <v>1.00505601426177E-3</v>
      </c>
      <c r="AJ49" s="19"/>
      <c r="AK49" s="21">
        <v>4.2518671622906299E-5</v>
      </c>
      <c r="AL49" s="19"/>
      <c r="AM49" s="21">
        <v>2.7284685197169101E-3</v>
      </c>
      <c r="AN49" s="19"/>
      <c r="AO49" s="21">
        <v>6.6193743998142404E-4</v>
      </c>
      <c r="AP49" s="19"/>
      <c r="AQ49" s="21">
        <v>2.0633029689799199E-4</v>
      </c>
      <c r="AR49" s="19"/>
      <c r="AS49" s="21">
        <v>2.8877030287302802E-5</v>
      </c>
      <c r="AT49" s="19"/>
      <c r="AU49" s="21">
        <v>3.7098209365743099E-4</v>
      </c>
      <c r="AV49" s="19"/>
      <c r="AW49" s="21">
        <v>9.7827675711262903E-4</v>
      </c>
      <c r="AX49" s="19"/>
      <c r="AY49" s="21">
        <v>-6.0729466345520297E-4</v>
      </c>
      <c r="AZ49" s="19"/>
      <c r="BA49" s="21"/>
      <c r="BB49" s="19"/>
    </row>
    <row r="50" spans="1:54" x14ac:dyDescent="0.15">
      <c r="A50" s="17">
        <v>2018</v>
      </c>
      <c r="B50" s="17"/>
      <c r="C50" s="21"/>
      <c r="D50" s="19"/>
      <c r="E50" s="21">
        <v>2.5466003897706001E-2</v>
      </c>
      <c r="F50" s="19"/>
      <c r="G50" s="21">
        <v>5.37125936762562E-4</v>
      </c>
      <c r="H50" s="19"/>
      <c r="I50" s="21">
        <v>1.75661289214057E-4</v>
      </c>
      <c r="J50" s="19"/>
      <c r="K50" s="21">
        <v>9.2430435306468002E-3</v>
      </c>
      <c r="L50" s="19"/>
      <c r="M50" s="21">
        <v>6.5948344371701698E-3</v>
      </c>
      <c r="N50" s="19"/>
      <c r="O50" s="21">
        <v>2.2080540022779501E-3</v>
      </c>
      <c r="P50" s="19"/>
      <c r="Q50" s="21">
        <v>1.7988507435109401E-4</v>
      </c>
      <c r="R50" s="19"/>
      <c r="S50" s="21">
        <v>1.66667542409681E-3</v>
      </c>
      <c r="T50" s="19"/>
      <c r="U50" s="21">
        <v>-3.8333357436208301E-3</v>
      </c>
      <c r="V50" s="19"/>
      <c r="W50" s="21">
        <v>-4.4904258175632402E-4</v>
      </c>
      <c r="X50" s="19"/>
      <c r="Y50" s="21">
        <v>2.8058473459537099E-3</v>
      </c>
      <c r="Z50" s="19"/>
      <c r="AA50" s="21">
        <v>8.0592708447359003E-4</v>
      </c>
      <c r="AB50" s="19"/>
      <c r="AC50" s="21">
        <v>1.5769807791812299E-3</v>
      </c>
      <c r="AD50" s="19"/>
      <c r="AE50" s="21">
        <v>3.9189236710818399E-4</v>
      </c>
      <c r="AF50" s="19"/>
      <c r="AG50" s="21">
        <v>7.0758048056786703E-3</v>
      </c>
      <c r="AH50" s="19"/>
      <c r="AI50" s="21">
        <v>4.8004937132507699E-4</v>
      </c>
      <c r="AJ50" s="19"/>
      <c r="AK50" s="21">
        <v>2.85275141146524E-5</v>
      </c>
      <c r="AL50" s="19"/>
      <c r="AM50" s="21">
        <v>1.7113821244899199E-3</v>
      </c>
      <c r="AN50" s="19"/>
      <c r="AO50" s="21">
        <v>-2.5850064690482099E-4</v>
      </c>
      <c r="AP50" s="19"/>
      <c r="AQ50" s="21">
        <v>4.79414317105525E-4</v>
      </c>
      <c r="AR50" s="19"/>
      <c r="AS50" s="21">
        <v>1.91569321451626E-4</v>
      </c>
      <c r="AT50" s="19"/>
      <c r="AU50" s="21">
        <v>-4.6518097009887302E-4</v>
      </c>
      <c r="AV50" s="19"/>
      <c r="AW50" s="21">
        <v>2.66550885714104E-5</v>
      </c>
      <c r="AX50" s="19"/>
      <c r="AY50" s="21">
        <v>-4.9183605867028505E-4</v>
      </c>
      <c r="AZ50" s="19"/>
      <c r="BA50" s="21"/>
      <c r="BB50" s="19"/>
    </row>
    <row r="51" spans="1:54" x14ac:dyDescent="0.15">
      <c r="A51" s="17">
        <v>2019</v>
      </c>
      <c r="B51" s="17"/>
      <c r="C51" s="21"/>
      <c r="D51" s="19"/>
      <c r="E51" s="21">
        <v>1.47938883044478E-2</v>
      </c>
      <c r="F51" s="19"/>
      <c r="G51" s="21">
        <v>-2.4584843617981097E-4</v>
      </c>
      <c r="H51" s="19"/>
      <c r="I51" s="21">
        <v>-2.18101516510407E-5</v>
      </c>
      <c r="J51" s="19"/>
      <c r="K51" s="21">
        <v>5.6100062063347304E-3</v>
      </c>
      <c r="L51" s="19"/>
      <c r="M51" s="21">
        <v>6.2285952154849502E-3</v>
      </c>
      <c r="N51" s="19"/>
      <c r="O51" s="21">
        <v>5.5483096285117897E-4</v>
      </c>
      <c r="P51" s="19"/>
      <c r="Q51" s="21">
        <v>6.7887188416107202E-5</v>
      </c>
      <c r="R51" s="19"/>
      <c r="S51" s="21">
        <v>3.07239151886626E-4</v>
      </c>
      <c r="T51" s="19"/>
      <c r="U51" s="21">
        <v>-3.0155996716551901E-3</v>
      </c>
      <c r="V51" s="19"/>
      <c r="W51" s="21">
        <v>5.1710424324887504E-4</v>
      </c>
      <c r="X51" s="19"/>
      <c r="Y51" s="21">
        <v>1.8232968376757999E-3</v>
      </c>
      <c r="Z51" s="19"/>
      <c r="AA51" s="21">
        <v>2.6380703245708402E-4</v>
      </c>
      <c r="AB51" s="19"/>
      <c r="AC51" s="21">
        <v>1.7246977029433E-3</v>
      </c>
      <c r="AD51" s="19"/>
      <c r="AE51" s="21">
        <v>7.9354051502449806E-5</v>
      </c>
      <c r="AF51" s="19"/>
      <c r="AG51" s="21">
        <v>2.6214194074336001E-3</v>
      </c>
      <c r="AH51" s="19"/>
      <c r="AI51" s="21">
        <v>1.10032254293486E-3</v>
      </c>
      <c r="AJ51" s="19"/>
      <c r="AK51" s="21">
        <v>-5.4342582680220103E-5</v>
      </c>
      <c r="AL51" s="19"/>
      <c r="AM51" s="21">
        <v>3.4279720175655198E-3</v>
      </c>
      <c r="AN51" s="19"/>
      <c r="AO51" s="21">
        <v>1.9266575341402999E-4</v>
      </c>
      <c r="AP51" s="19"/>
      <c r="AQ51" s="21">
        <v>3.5667497191885E-4</v>
      </c>
      <c r="AR51" s="19"/>
      <c r="AS51" s="21">
        <v>1.3153192798673E-6</v>
      </c>
      <c r="AT51" s="19"/>
      <c r="AU51" s="21">
        <v>-2.76206653714231E-4</v>
      </c>
      <c r="AV51" s="19"/>
      <c r="AW51" s="21">
        <v>4.28984158903097E-5</v>
      </c>
      <c r="AX51" s="19"/>
      <c r="AY51" s="21">
        <v>-3.1910506960452698E-4</v>
      </c>
      <c r="AZ51" s="19"/>
      <c r="BA51" s="21"/>
      <c r="BB51" s="19"/>
    </row>
    <row r="52" spans="1:54" x14ac:dyDescent="0.15">
      <c r="A52" s="17">
        <v>2020</v>
      </c>
      <c r="B52" s="17"/>
      <c r="C52" s="21"/>
      <c r="D52" s="19"/>
      <c r="E52" s="21">
        <v>-1.9336024872684598E-2</v>
      </c>
      <c r="F52" s="19"/>
      <c r="G52" s="21">
        <v>-6.8823000945291495E-5</v>
      </c>
      <c r="H52" s="19"/>
      <c r="I52" s="21">
        <v>-8.5916040096116997E-6</v>
      </c>
      <c r="J52" s="19"/>
      <c r="K52" s="21">
        <v>-6.5972965984057302E-3</v>
      </c>
      <c r="L52" s="19"/>
      <c r="M52" s="21">
        <v>3.1301406584062601E-3</v>
      </c>
      <c r="N52" s="19"/>
      <c r="O52" s="21">
        <v>-2.0053135096965401E-3</v>
      </c>
      <c r="P52" s="19"/>
      <c r="Q52" s="21">
        <v>1.2999194657224101E-4</v>
      </c>
      <c r="R52" s="19"/>
      <c r="S52" s="21">
        <v>-9.3239380386494E-4</v>
      </c>
      <c r="T52" s="19"/>
      <c r="U52" s="21">
        <v>9.3472126994471503E-4</v>
      </c>
      <c r="V52" s="19"/>
      <c r="W52" s="21">
        <v>-2.8330845322118499E-4</v>
      </c>
      <c r="X52" s="19"/>
      <c r="Y52" s="21">
        <v>-7.0476417546949796E-3</v>
      </c>
      <c r="Z52" s="19"/>
      <c r="AA52" s="21">
        <v>-7.6293050115346399E-3</v>
      </c>
      <c r="AB52" s="19"/>
      <c r="AC52" s="21">
        <v>4.93184873746348E-3</v>
      </c>
      <c r="AD52" s="19"/>
      <c r="AE52" s="21">
        <v>9.1555692929043203E-4</v>
      </c>
      <c r="AF52" s="19"/>
      <c r="AG52" s="21">
        <v>-5.2606908352536999E-4</v>
      </c>
      <c r="AH52" s="19"/>
      <c r="AI52" s="21">
        <v>2.4278201264665501E-3</v>
      </c>
      <c r="AJ52" s="19"/>
      <c r="AK52" s="21">
        <v>-6.7834741787216096E-4</v>
      </c>
      <c r="AL52" s="19"/>
      <c r="AM52" s="21">
        <v>3.2617401128420798E-4</v>
      </c>
      <c r="AN52" s="19"/>
      <c r="AO52" s="21">
        <v>-1.83175940520724E-3</v>
      </c>
      <c r="AP52" s="19"/>
      <c r="AQ52" s="21">
        <v>-1.1613446674588999E-3</v>
      </c>
      <c r="AR52" s="19"/>
      <c r="AS52" s="21">
        <v>-5.15252036491072E-4</v>
      </c>
      <c r="AT52" s="19"/>
      <c r="AU52" s="21">
        <v>-1.48401284686656E-3</v>
      </c>
      <c r="AV52" s="19"/>
      <c r="AW52" s="21">
        <v>-7.1998611545659799E-4</v>
      </c>
      <c r="AX52" s="19"/>
      <c r="AY52" s="21">
        <v>-7.6402673140996699E-4</v>
      </c>
      <c r="AZ52" s="19"/>
      <c r="BA52" s="21"/>
      <c r="BB52" s="19"/>
    </row>
    <row r="53" spans="1:54" x14ac:dyDescent="0.15">
      <c r="A53" s="17">
        <v>2021</v>
      </c>
      <c r="B53" s="17"/>
      <c r="C53" s="21"/>
      <c r="D53" s="19"/>
      <c r="E53" s="21">
        <v>5.1128891968713799E-2</v>
      </c>
      <c r="F53" s="19"/>
      <c r="G53" s="21">
        <v>-4.9946584540156499E-4</v>
      </c>
      <c r="H53" s="19"/>
      <c r="I53" s="21">
        <v>1.2567334929062401E-4</v>
      </c>
      <c r="J53" s="19"/>
      <c r="K53" s="21">
        <v>3.5331864833891301E-2</v>
      </c>
      <c r="L53" s="19"/>
      <c r="M53" s="21">
        <v>1.79557100130718E-2</v>
      </c>
      <c r="N53" s="19"/>
      <c r="O53" s="21">
        <v>-2.2120602218155499E-3</v>
      </c>
      <c r="P53" s="19"/>
      <c r="Q53" s="21">
        <v>-1.36534497957013E-4</v>
      </c>
      <c r="R53" s="19"/>
      <c r="S53" s="21">
        <v>1.34115310101049E-3</v>
      </c>
      <c r="T53" s="19"/>
      <c r="U53" s="21">
        <v>-8.1290259000672393E-3</v>
      </c>
      <c r="V53" s="19"/>
      <c r="W53" s="21">
        <v>1.36277837367897E-3</v>
      </c>
      <c r="X53" s="19"/>
      <c r="Y53" s="21">
        <v>3.0461524071556602E-3</v>
      </c>
      <c r="Z53" s="19"/>
      <c r="AA53" s="21">
        <v>-3.38780215345113E-4</v>
      </c>
      <c r="AB53" s="19"/>
      <c r="AC53" s="21">
        <v>7.66193154554882E-3</v>
      </c>
      <c r="AD53" s="19"/>
      <c r="AE53" s="21">
        <v>-1.7975871861434299E-3</v>
      </c>
      <c r="AF53" s="19"/>
      <c r="AG53" s="21">
        <v>9.4621852865193704E-3</v>
      </c>
      <c r="AH53" s="19"/>
      <c r="AI53" s="21">
        <v>3.3602388535513498E-4</v>
      </c>
      <c r="AJ53" s="19"/>
      <c r="AK53" s="21">
        <v>4.8348925688188E-4</v>
      </c>
      <c r="AL53" s="19"/>
      <c r="AM53" s="21">
        <v>4.1078322611575397E-3</v>
      </c>
      <c r="AN53" s="19"/>
      <c r="AO53" s="21">
        <v>7.6968189415952803E-4</v>
      </c>
      <c r="AP53" s="19"/>
      <c r="AQ53" s="21">
        <v>1.4435910942898699E-3</v>
      </c>
      <c r="AR53" s="19"/>
      <c r="AS53" s="21">
        <v>1.32766920183372E-4</v>
      </c>
      <c r="AT53" s="19"/>
      <c r="AU53" s="21">
        <v>1.5249876421640899E-3</v>
      </c>
      <c r="AV53" s="19"/>
      <c r="AW53" s="21">
        <v>1.8034699123822401E-3</v>
      </c>
      <c r="AX53" s="19"/>
      <c r="AY53" s="21">
        <v>-2.7848227021815198E-4</v>
      </c>
      <c r="AZ53" s="19"/>
      <c r="BA53" s="21"/>
      <c r="BB53" s="19"/>
    </row>
    <row r="54" spans="1:54" x14ac:dyDescent="0.15">
      <c r="A54" s="17">
        <v>2022</v>
      </c>
      <c r="B54" s="17"/>
      <c r="C54" s="21"/>
      <c r="D54" s="19"/>
      <c r="E54" s="21">
        <v>2.7453022082851501E-2</v>
      </c>
      <c r="F54" s="19"/>
      <c r="G54" s="21">
        <v>6.9420428903757103E-4</v>
      </c>
      <c r="H54" s="19"/>
      <c r="I54" s="21">
        <v>-1.219464331774E-4</v>
      </c>
      <c r="J54" s="19"/>
      <c r="K54" s="21">
        <v>7.5714674782605702E-3</v>
      </c>
      <c r="L54" s="19"/>
      <c r="M54" s="21">
        <v>1.7530766534931601E-3</v>
      </c>
      <c r="N54" s="19"/>
      <c r="O54" s="21">
        <v>3.0172591543212702E-3</v>
      </c>
      <c r="P54" s="19"/>
      <c r="Q54" s="21">
        <v>2.8833402407536398E-6</v>
      </c>
      <c r="R54" s="19"/>
      <c r="S54" s="21">
        <v>-1.92173974959585E-3</v>
      </c>
      <c r="T54" s="19"/>
      <c r="U54" s="21">
        <v>-6.01039376051984E-3</v>
      </c>
      <c r="V54" s="19"/>
      <c r="W54" s="21">
        <v>3.0197468923968301E-4</v>
      </c>
      <c r="X54" s="19"/>
      <c r="Y54" s="21">
        <v>5.6230180740510297E-3</v>
      </c>
      <c r="Z54" s="19"/>
      <c r="AA54" s="21">
        <v>5.5308365318684502E-3</v>
      </c>
      <c r="AB54" s="19"/>
      <c r="AC54" s="21">
        <v>-1.9351047382212599E-3</v>
      </c>
      <c r="AD54" s="19"/>
      <c r="AE54" s="21">
        <v>2.6052964310088402E-3</v>
      </c>
      <c r="AF54" s="19"/>
      <c r="AG54" s="21">
        <v>5.5447034235676703E-3</v>
      </c>
      <c r="AH54" s="19"/>
      <c r="AI54" s="21">
        <v>1.22423654804358E-3</v>
      </c>
      <c r="AJ54" s="19"/>
      <c r="AK54" s="21">
        <v>4.3091984536300598E-4</v>
      </c>
      <c r="AL54" s="19"/>
      <c r="AM54" s="21">
        <v>3.3152397973735398E-3</v>
      </c>
      <c r="AN54" s="19"/>
      <c r="AO54" s="21">
        <v>9.8293443051244902E-4</v>
      </c>
      <c r="AP54" s="19"/>
      <c r="AQ54" s="21">
        <v>5.5088595147381899E-4</v>
      </c>
      <c r="AR54" s="19"/>
      <c r="AS54" s="21">
        <v>3.4832146924316197E-4</v>
      </c>
      <c r="AT54" s="19"/>
      <c r="AU54" s="21">
        <v>8.5608442344520502E-4</v>
      </c>
      <c r="AV54" s="19"/>
      <c r="AW54" s="21">
        <v>1.5236284182175699E-3</v>
      </c>
      <c r="AX54" s="19"/>
      <c r="AY54" s="21">
        <v>-6.67543994772356E-4</v>
      </c>
      <c r="AZ54" s="19"/>
      <c r="BA54" s="21"/>
      <c r="BB54" s="19"/>
    </row>
    <row r="55" spans="1:54" x14ac:dyDescent="0.15">
      <c r="A55" s="17">
        <v>2023</v>
      </c>
      <c r="B55" s="17"/>
      <c r="C55" s="21"/>
      <c r="D55" s="19"/>
      <c r="E55" s="21">
        <v>1.13495909253571E-2</v>
      </c>
      <c r="F55" s="19"/>
      <c r="G55" s="21">
        <v>-1.16999788888618E-4</v>
      </c>
      <c r="H55" s="19"/>
      <c r="I55" s="21">
        <v>-4.1044517322336202E-5</v>
      </c>
      <c r="J55" s="19"/>
      <c r="K55" s="21">
        <v>-3.07938701853081E-3</v>
      </c>
      <c r="L55" s="19"/>
      <c r="M55" s="21">
        <v>3.5708368963792499E-3</v>
      </c>
      <c r="N55" s="19"/>
      <c r="O55" s="21">
        <v>-2.3434449724680098E-3</v>
      </c>
      <c r="P55" s="19"/>
      <c r="Q55" s="21">
        <v>2.4516571529508498E-4</v>
      </c>
      <c r="R55" s="19"/>
      <c r="S55" s="21">
        <v>-4.6515996466327302E-4</v>
      </c>
      <c r="T55" s="19"/>
      <c r="U55" s="21">
        <v>8.1047393629491496E-3</v>
      </c>
      <c r="V55" s="19"/>
      <c r="W55" s="21">
        <v>-1.5571761298969001E-3</v>
      </c>
      <c r="X55" s="19"/>
      <c r="Y55" s="21">
        <v>4.2913986960814599E-3</v>
      </c>
      <c r="Z55" s="19"/>
      <c r="AA55" s="21">
        <v>1.5950563005480999E-3</v>
      </c>
      <c r="AB55" s="19"/>
      <c r="AC55" s="21">
        <v>-5.41824017573853E-3</v>
      </c>
      <c r="AD55" s="19"/>
      <c r="AE55" s="21">
        <v>2.0223121754573601E-3</v>
      </c>
      <c r="AF55" s="19"/>
      <c r="AG55" s="21">
        <v>1.6938542681727701E-3</v>
      </c>
      <c r="AH55" s="19"/>
      <c r="AI55" s="21">
        <v>1.3095304054471901E-3</v>
      </c>
      <c r="AJ55" s="19"/>
      <c r="AK55" s="21">
        <v>1.9043454945017401E-4</v>
      </c>
      <c r="AL55" s="19"/>
      <c r="AM55" s="21">
        <v>3.0175336717306301E-3</v>
      </c>
      <c r="AN55" s="19"/>
      <c r="AO55" s="21">
        <v>1.7062579204755E-5</v>
      </c>
      <c r="AP55" s="19"/>
      <c r="AQ55" s="21">
        <v>2.7531377257704602E-4</v>
      </c>
      <c r="AR55" s="19"/>
      <c r="AS55" s="21">
        <v>5.1465866055071099E-5</v>
      </c>
      <c r="AT55" s="19"/>
      <c r="AU55" s="21">
        <v>-6.05543926615871E-5</v>
      </c>
      <c r="AV55" s="19"/>
      <c r="AW55" s="21">
        <v>4.9109154099503602E-4</v>
      </c>
      <c r="AX55" s="19"/>
      <c r="AY55" s="21">
        <v>-5.5164593365662805E-4</v>
      </c>
      <c r="AZ55" s="19"/>
      <c r="BA55" s="21"/>
      <c r="BB55" s="19"/>
    </row>
    <row r="56" spans="1:54" x14ac:dyDescent="0.15">
      <c r="A56" s="17"/>
      <c r="B56" s="17"/>
      <c r="C56" s="21"/>
      <c r="D56" s="19"/>
      <c r="E56" s="21"/>
      <c r="F56" s="19"/>
      <c r="G56" s="21"/>
      <c r="H56" s="19"/>
      <c r="I56" s="21"/>
      <c r="J56" s="19"/>
      <c r="K56" s="21"/>
      <c r="L56" s="19"/>
      <c r="M56" s="21"/>
      <c r="N56" s="19"/>
      <c r="O56" s="21"/>
      <c r="P56" s="19"/>
      <c r="Q56" s="21"/>
      <c r="R56" s="19"/>
      <c r="S56" s="21"/>
      <c r="T56" s="19"/>
      <c r="U56" s="21"/>
      <c r="V56" s="19"/>
      <c r="W56" s="21"/>
      <c r="X56" s="19"/>
      <c r="Y56" s="21"/>
      <c r="Z56" s="19"/>
      <c r="AA56" s="21"/>
      <c r="AB56" s="19"/>
      <c r="AC56" s="21"/>
      <c r="AD56" s="19"/>
      <c r="AE56" s="21"/>
      <c r="AF56" s="19"/>
      <c r="AG56" s="21"/>
      <c r="AH56" s="19"/>
      <c r="AI56" s="21"/>
      <c r="AJ56" s="19"/>
      <c r="AK56" s="21"/>
      <c r="AL56" s="19"/>
      <c r="AM56" s="21"/>
      <c r="AN56" s="19"/>
      <c r="AO56" s="21"/>
      <c r="AP56" s="19"/>
      <c r="AQ56" s="21"/>
      <c r="AR56" s="19"/>
      <c r="AS56" s="21"/>
      <c r="AT56" s="19"/>
      <c r="AU56" s="21"/>
      <c r="AV56" s="19"/>
      <c r="AW56" s="21"/>
      <c r="AX56" s="19"/>
      <c r="AY56" s="21"/>
      <c r="AZ56" s="19"/>
      <c r="BA56" s="21"/>
      <c r="BB56" s="19"/>
    </row>
  </sheetData>
  <sheetProtection password="DD0B" sheet="1"/>
  <mergeCells count="54">
    <mergeCell ref="C5:D10"/>
    <mergeCell ref="E6:F10"/>
    <mergeCell ref="C11:D11"/>
    <mergeCell ref="E11:F11"/>
    <mergeCell ref="C4:AZ4"/>
    <mergeCell ref="E5:AT5"/>
    <mergeCell ref="AU5:AZ5"/>
    <mergeCell ref="G6:H10"/>
    <mergeCell ref="I6:J10"/>
    <mergeCell ref="K6:L10"/>
    <mergeCell ref="M6:N7"/>
    <mergeCell ref="O6:P10"/>
    <mergeCell ref="Q6:R10"/>
    <mergeCell ref="S6:T10"/>
    <mergeCell ref="U6:V10"/>
    <mergeCell ref="W6:X7"/>
    <mergeCell ref="AS6:AT10"/>
    <mergeCell ref="AU6:AV10"/>
    <mergeCell ref="AW6:AX10"/>
    <mergeCell ref="AY6:AZ10"/>
    <mergeCell ref="M8:N10"/>
    <mergeCell ref="W8:X10"/>
    <mergeCell ref="AI6:AJ10"/>
    <mergeCell ref="AK6:AL10"/>
    <mergeCell ref="AM6:AN10"/>
    <mergeCell ref="AO6:AP10"/>
    <mergeCell ref="AQ6:AR10"/>
    <mergeCell ref="Y6:Z10"/>
    <mergeCell ref="AA6:AB10"/>
    <mergeCell ref="AC6:AD10"/>
    <mergeCell ref="AE6:AF10"/>
    <mergeCell ref="AG6:AH10"/>
    <mergeCell ref="G11:H11"/>
    <mergeCell ref="I11:J11"/>
    <mergeCell ref="K11:L11"/>
    <mergeCell ref="M11:N11"/>
    <mergeCell ref="O11:P11"/>
    <mergeCell ref="Q11:R11"/>
    <mergeCell ref="S11:T11"/>
    <mergeCell ref="U11:V11"/>
    <mergeCell ref="W11:X11"/>
    <mergeCell ref="Y11:Z11"/>
    <mergeCell ref="AA11:AB11"/>
    <mergeCell ref="AC11:AD11"/>
    <mergeCell ref="AE11:AF11"/>
    <mergeCell ref="AQ11:AR11"/>
    <mergeCell ref="AS11:AT11"/>
    <mergeCell ref="AW11:AX11"/>
    <mergeCell ref="AY11:AZ11"/>
    <mergeCell ref="AG11:AH11"/>
    <mergeCell ref="AI11:AJ11"/>
    <mergeCell ref="AK11:AL11"/>
    <mergeCell ref="AM11:AN11"/>
    <mergeCell ref="AO11:AP11"/>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swiss_qna</vt:lpstr>
      <vt:lpstr>nom_q</vt:lpstr>
      <vt:lpstr>real_q</vt:lpstr>
      <vt:lpstr>defl_q</vt:lpstr>
      <vt:lpstr>gc_q</vt:lpstr>
      <vt:lpstr>nom_y</vt:lpstr>
      <vt:lpstr>real_y</vt:lpstr>
      <vt:lpstr>defl_y</vt:lpstr>
      <vt:lpstr>gc_y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Schweiz, BIP, Bruttoinlandprodukt, Bruttoinlandsprodukt, Volkswirtschaft, Wirtschaft, Wachstum, Konjunktur, Aufschwung, Produktionsseite, Produktionskonto, Industrie, Industriesektor, Dienstleistungssektor, Handel, Finanzwesen, Wertschöpfung, Baugewerbe, Abschwung, Rezession, Boom, volkswirtschaftliche Gesamtrechnung, VGR, Quartalsschätzung, Wirtschaftswachstum, SECO, Ökonomie, Wirtschaftskennzahlen, Sportevent-Effekt, Svizzera, PIL, prodotto interno lordo, economia nazionale, economia, crescita, congiuntura, ripresa, lato della produzione, conto della produzione, industria, settore industriale, settore dei servizi, commercio, finanza, valore aggiunto, edilizia, recessione, ripresa, boom, contabilità nazionale, conti trimestrali, stime trimestrali, crescita economica, SECO, economia, dati economici, effetto evento sportivo, Switzerland, GDP, gross domestic product, national economy, economy, growth, economic cycle, upswing, production side, production account, industry, industrial sector, service sector, trade, finance, value added, construction, downturn, recession, boom, national accounts, quarterly national accounts, quarterly estimations, economic growth, SECO, economic figures, sport event effect, Suisse, PIB, croissance, économie nationale, économie, conjoncture, compte de production, industrie, secteur industriel, commerce, finance, valeur ajoutée, construction, récession, reprise, boom, comptes nationaux, comptes nationaux trimestriels, estimation trimestrielle, croissance économique, SECO, économie, chiffres économiques, effet événement sportif</dc:title>
  <dc:subject>Schweiz, BIP, Bruttoinlandprodukt, Bruttoinlandsprodukt, Volkswirtschaft, Wirtschaft, Wachstum, Konjunktur, Aufschwung, Produktionsseite, Produktionskonto, Industrie, Industriesektor, Dienstleistungssektor, Handel, Finanzwesen, Wertschöpfung, Baugewerbe, Abschwung, Rezession, Boom, volkswirtschaftliche Gesamtrechnung, VGR, Quartalsschätzung, Wirtschaftswachstum, SECO, Ökonomie, Wirtschaftskennzahlen, Sportevent-Effekt, Svizzera, PIL, prodotto interno lordo, economia nazionale, economia, crescita, congiuntura, ripresa, lato della produzione, conto della produzione, industria, settore industriale, settore dei servizi, commercio, finanza, valore aggiunto, edilizia, recessione, ripresa, boom, contabilità nazionale, conti trimestrali, stime trimestrali, crescita economica, SECO, economia, dati economici, effetto evento sportivo, Switzerland, GDP, gross domestic product, national economy, economy, growth, economic cycle, upswing, production side, production account, industry, industrial sector, service sector, trade, finance, value added, construction, downturn, recession, boom, national accounts, quarterly national accounts, quarterly estimations, economic growth, SECO, economic figures, sport event effect, Suisse, PIB, croissance, économie nationale, économie, conjoncture, compte de production, industrie, secteur industriel, commerce, finance, valeur ajoutée, construction, récession, reprise, boom, comptes nationaux, comptes nationaux trimestriels, estimation trimestrielle, croissance économique, SECO, économie, chiffres économiques, effet événement sportif</dc:subject>
  <dc:creator>Bachmann Andreas SECO;Fischer Sarah SECO;Indergand Ronald SECO;Kemeny Felicitas SECO;Pochon Vincent SECO;Schmidt Caroline SECO;Wegmüller Philipp SECO</dc:creator>
  <cp:keywords>Schweiz, BIP, Bruttoinlandprodukt, Bruttoinlandsprodukt, Volkswirtschaft, Wirtschaft, Wachstum, Konjunktur, Aufschwung, Produktionsseite, Produktionskonto, Industrie, Industriesektor, Dienstleistungssektor, Handel, Finanzwesen, Wertschöpfung, Baugewerbe, Abschwung, Rezession, Boom, volkswirtschaftliche Gesamtrechnung, VGR, Quartalsschätzung, Wirtschaftswachstum, SECO, Ökonomie, Wirtschaftskennzahlen, Sportevent-Effekt, Svizzera, PIL, prodotto interno lordo, economia nazionale, economia, crescita, congiuntura, ripresa, lato della produzione, conto della produzione, industria, settore industriale, settore dei servizi, commercio, finanza, valore aggiunto, edilizia, recessione, ripresa, boom, contabilità nazionale, conti trimestrali, stime trimestrali, crescita economica, SECO, economia, dati economici, effetto evento sportivo, Switzerland, GDP, gross domestic product, national economy, economy, growth, economic cycle, upswing, production side, production account, industry, industrial sector, service sector, trade, finance, value added, construction, downturn, recession, boom, national accounts, quarterly national accounts, quarterly estimations, economic growth, SECO, economic figures, sport event effect, Suisse, PIB, croissance, économie nationale, économie, conjoncture, compte de production, industrie, secteur industriel, commerce, finance, valeur ajoutée, construction, récession, reprise, boom, comptes nationaux, comptes nationaux trimestriels, estimation trimestrielle, croissance économique, SECO, économie, chiffres économiques, effet événement sportif</cp:keywords>
  <dc:description>Schweiz, BIP, Bruttoinlandprodukt, Bruttoinlandsprodukt, Volkswirtschaft, Wirtschaft, Wachstum, Konjunktur, Aufschwung, Produktionsseite, Produktionskonto, Industrie, Industriesektor, Dienstleistungssektor, Handel, Finanzwesen, Wertschöpfung, Baugewerbe, Abschwung, Rezession, Boom, volkswirtschaftliche Gesamtrechnung, VGR, Quartalsschätzung, Wirtschaftswachstum, SECO, Ökonomie, Wirtschaftskennzahlen, Sportevent-Effekt, Svizzera, PIL, prodotto interno lordo, economia nazionale, economia, crescita, congiuntura, ripresa, lato della produzione, conto della produzione, industria, settore industriale, settore dei servizi, commercio, finanza, valore aggiunto, edilizia, recessione, ripresa, boom, contabilità nazionale, conti trimestrali, stime trimestrali, crescita economica, SECO, economia, dati economici, effetto evento sportivo, Switzerland, GDP, gross domestic product, national economy, economy, growth, economic cycle, upswing, production side, production account, industry, industrial sector, service sector, trade, finance, value added, construction, downturn, recession, boom, national accounts, quarterly national accounts, quarterly estimations, economic growth, SECO, economic figures, sport event effect, Suisse, PIB, croissance, économie nationale, économie, conjoncture, compte de production, industrie, secteur industriel, commerce, finance, valeur ajoutée, construction, récession, reprise, boom, comptes nationaux, comptes nationaux trimestriels, estimation trimestrielle, croissance économique, SECO, économie, chiffres économiques, effet événement sportif</dc:description>
  <cp:lastModifiedBy>R R</cp:lastModifiedBy>
  <cp:lastPrinted>2006-09-05T08:16:16Z</cp:lastPrinted>
  <dcterms:created xsi:type="dcterms:W3CDTF">1998-09-01T12:26:41Z</dcterms:created>
  <dcterms:modified xsi:type="dcterms:W3CDTF">2024-10-29T20:35:00Z</dcterms:modified>
  <cp:category>Schweiz, BIP, Bruttoinlandprodukt, Bruttoinlandsprodukt, Volkswirtschaft, Wirtschaft, Wachstum, Konjunktur, Aufschwung, Produktionsseite, Produktionskonto, Industrie, Industriesektor, Dienstleistungssektor, Handel, Finanzwesen, Wertschöpfung, Baugewerbe, Abschwung, Rezession, Boom, volkswirtschaftliche Gesamtrechnung, VGR, Quartalsschätzung, Wirtschaftswachstum, SECO, Ökonomie, Wirtschaftskennzahlen, Sportevent-Effekt, Svizzera, PIL, prodotto interno lordo, economia nazionale, economia, crescita, congiuntura, ripresa, lato della produzione, conto della produzione, industria, settore industriale, settore dei servizi, commercio, finanza, valore aggiunto, edilizia, recessione, ripresa, boom, contabilità nazionale, conti trimestrali, stime trimestrali, crescita economica, SECO, economia, dati economici, effetto evento sportivo, Switzerland, GDP, gross domestic product, national economy, economy, growth, economic cycle, upswing, production side, production account, industry, industrial sector, service sector, trade, finance, value added, construction, downturn, recession, boom, national accounts, quarterly national accounts, quarterly estimations, economic growth, SECO, economic figures, sport event effect, Suisse, PIB, croissance, économie nationale, économie, conjoncture, compte de production, industrie, secteur industriel, commerce, finance, valeur ajoutée, construction, récession, reprise, boom, comptes nationaux, comptes nationaux trimestriels, estimation trimestrielle, croissance économique, SECO, économie, chiffres économiques, effet événement sportif</cp:category>
</cp:coreProperties>
</file>