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Uni\17_FS\Bachelorarbeit\jcs_lambda\evaluation\"/>
    </mc:Choice>
  </mc:AlternateContent>
  <bookViews>
    <workbookView xWindow="0" yWindow="0" windowWidth="28800" windowHeight="12975"/>
  </bookViews>
  <sheets>
    <sheet name="Tabelle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J18" i="1"/>
  <c r="K18" i="1"/>
  <c r="L18" i="1"/>
  <c r="D19" i="1"/>
  <c r="E19" i="1"/>
  <c r="F19" i="1"/>
  <c r="G19" i="1"/>
  <c r="H19" i="1"/>
  <c r="J19" i="1"/>
  <c r="K19" i="1"/>
  <c r="L19" i="1"/>
  <c r="D20" i="1"/>
  <c r="E20" i="1"/>
  <c r="F20" i="1"/>
  <c r="G20" i="1"/>
  <c r="H20" i="1"/>
  <c r="J20" i="1"/>
  <c r="K20" i="1"/>
  <c r="L20" i="1"/>
  <c r="D21" i="1"/>
  <c r="E21" i="1"/>
  <c r="F21" i="1"/>
  <c r="G21" i="1"/>
  <c r="H21" i="1"/>
  <c r="J21" i="1"/>
  <c r="K21" i="1"/>
  <c r="L21" i="1"/>
  <c r="D22" i="1"/>
  <c r="E22" i="1"/>
  <c r="F22" i="1"/>
  <c r="G22" i="1"/>
  <c r="H22" i="1"/>
  <c r="I22" i="1"/>
  <c r="J22" i="1"/>
  <c r="K22" i="1"/>
  <c r="L22" i="1"/>
  <c r="D23" i="1"/>
  <c r="E23" i="1"/>
  <c r="F23" i="1"/>
  <c r="G23" i="1"/>
  <c r="H23" i="1"/>
  <c r="I23" i="1"/>
  <c r="J23" i="1"/>
  <c r="K23" i="1"/>
  <c r="L23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D26" i="1"/>
  <c r="E26" i="1"/>
  <c r="F26" i="1"/>
  <c r="G26" i="1"/>
  <c r="H26" i="1"/>
  <c r="I26" i="1"/>
  <c r="J26" i="1"/>
  <c r="K26" i="1"/>
  <c r="L26" i="1"/>
  <c r="C19" i="1"/>
  <c r="C20" i="1"/>
  <c r="C21" i="1"/>
  <c r="C22" i="1"/>
  <c r="C23" i="1"/>
  <c r="C24" i="1"/>
  <c r="C25" i="1"/>
  <c r="C26" i="1"/>
  <c r="C18" i="1"/>
  <c r="L120" i="1" l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I21" i="1" s="1"/>
  <c r="L60" i="1"/>
  <c r="I60" i="1"/>
  <c r="L59" i="1"/>
  <c r="I59" i="1"/>
  <c r="L58" i="1"/>
  <c r="I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I19" i="1" s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I31" i="1"/>
  <c r="D13" i="1"/>
  <c r="D12" i="1"/>
  <c r="D11" i="1"/>
  <c r="E11" i="1" s="1"/>
  <c r="F11" i="1" s="1"/>
  <c r="G11" i="1" s="1"/>
  <c r="D9" i="1"/>
  <c r="D8" i="1"/>
  <c r="D7" i="1"/>
  <c r="D6" i="1"/>
  <c r="D14" i="1"/>
  <c r="E14" i="1" s="1"/>
  <c r="D10" i="1"/>
  <c r="I18" i="1" l="1"/>
  <c r="I20" i="1"/>
  <c r="E9" i="1"/>
  <c r="F9" i="1" s="1"/>
  <c r="G9" i="1" s="1"/>
  <c r="I9" i="1" s="1"/>
  <c r="J9" i="1" s="1"/>
  <c r="K9" i="1" s="1"/>
  <c r="L9" i="1" s="1"/>
  <c r="E7" i="1"/>
  <c r="F7" i="1" s="1"/>
  <c r="G7" i="1" s="1"/>
  <c r="I7" i="1" s="1"/>
  <c r="J7" i="1" s="1"/>
  <c r="K7" i="1" s="1"/>
  <c r="L7" i="1" s="1"/>
  <c r="E6" i="1"/>
  <c r="F6" i="1" s="1"/>
  <c r="G6" i="1" s="1"/>
  <c r="E13" i="1"/>
  <c r="F13" i="1" s="1"/>
  <c r="G13" i="1" s="1"/>
  <c r="I13" i="1" s="1"/>
  <c r="J13" i="1" s="1"/>
  <c r="K13" i="1" s="1"/>
  <c r="L13" i="1" s="1"/>
  <c r="E10" i="1"/>
  <c r="F10" i="1" s="1"/>
  <c r="G10" i="1" s="1"/>
  <c r="I10" i="1" s="1"/>
  <c r="J10" i="1" s="1"/>
  <c r="K10" i="1" s="1"/>
  <c r="L10" i="1" s="1"/>
  <c r="E8" i="1"/>
  <c r="F8" i="1" s="1"/>
  <c r="G8" i="1" s="1"/>
  <c r="I8" i="1" s="1"/>
  <c r="J8" i="1" s="1"/>
  <c r="K8" i="1" s="1"/>
  <c r="L8" i="1" s="1"/>
  <c r="F14" i="1"/>
  <c r="G14" i="1" s="1"/>
  <c r="I14" i="1" s="1"/>
  <c r="J14" i="1" s="1"/>
  <c r="K14" i="1" s="1"/>
  <c r="L14" i="1" s="1"/>
  <c r="E12" i="1"/>
  <c r="F12" i="1" s="1"/>
  <c r="G12" i="1" s="1"/>
  <c r="I12" i="1" s="1"/>
  <c r="J12" i="1" s="1"/>
  <c r="K12" i="1" s="1"/>
  <c r="L12" i="1" s="1"/>
  <c r="I11" i="1"/>
  <c r="J11" i="1" s="1"/>
  <c r="K11" i="1" s="1"/>
  <c r="L11" i="1" s="1"/>
  <c r="I6" i="1" l="1"/>
  <c r="J6" i="1" s="1"/>
  <c r="K6" i="1" s="1"/>
  <c r="L6" i="1" s="1"/>
</calcChain>
</file>

<file path=xl/sharedStrings.xml><?xml version="1.0" encoding="utf-8"?>
<sst xmlns="http://schemas.openxmlformats.org/spreadsheetml/2006/main" count="14" uniqueCount="14">
  <si>
    <t>Prepare for Diagram(s)</t>
  </si>
  <si>
    <t>Median(s)</t>
  </si>
  <si>
    <t>Size</t>
  </si>
  <si>
    <t>Total</t>
  </si>
  <si>
    <t>AWS Init</t>
  </si>
  <si>
    <t>Code Modification</t>
  </si>
  <si>
    <t>Maven</t>
  </si>
  <si>
    <t>Upload</t>
  </si>
  <si>
    <t>Configure Endpoints + Available</t>
  </si>
  <si>
    <t>Configure Endpoint</t>
  </si>
  <si>
    <t>Endpoint available</t>
  </si>
  <si>
    <t>Remove Bucket</t>
  </si>
  <si>
    <t>Div</t>
  </si>
  <si>
    <t>#number of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</si>
</sst>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3_evaluation_build_time_new_number_of_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8">
          <cell r="A18">
            <v>1</v>
          </cell>
        </row>
        <row r="19">
          <cell r="A19">
            <v>2</v>
          </cell>
        </row>
        <row r="20">
          <cell r="A20">
            <v>5</v>
          </cell>
        </row>
        <row r="21">
          <cell r="A21">
            <v>10</v>
          </cell>
        </row>
        <row r="22">
          <cell r="A22">
            <v>20</v>
          </cell>
        </row>
        <row r="23">
          <cell r="A23">
            <v>40</v>
          </cell>
        </row>
        <row r="24">
          <cell r="A24">
            <v>60</v>
          </cell>
        </row>
        <row r="25">
          <cell r="A25">
            <v>80</v>
          </cell>
        </row>
        <row r="26">
          <cell r="A26">
            <v>100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2</v>
          </cell>
        </row>
        <row r="42">
          <cell r="A42">
            <v>2</v>
          </cell>
        </row>
        <row r="43">
          <cell r="A43">
            <v>2</v>
          </cell>
        </row>
        <row r="44">
          <cell r="A44">
            <v>2</v>
          </cell>
        </row>
        <row r="45">
          <cell r="A45">
            <v>2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2</v>
          </cell>
        </row>
        <row r="49">
          <cell r="A49">
            <v>2</v>
          </cell>
        </row>
        <row r="50">
          <cell r="A50">
            <v>2</v>
          </cell>
        </row>
        <row r="51">
          <cell r="A51">
            <v>5</v>
          </cell>
        </row>
        <row r="52">
          <cell r="A52">
            <v>5</v>
          </cell>
        </row>
        <row r="53">
          <cell r="A53">
            <v>5</v>
          </cell>
        </row>
        <row r="54">
          <cell r="A54">
            <v>5</v>
          </cell>
        </row>
        <row r="55">
          <cell r="A55">
            <v>5</v>
          </cell>
        </row>
        <row r="56">
          <cell r="A56">
            <v>5</v>
          </cell>
        </row>
        <row r="57">
          <cell r="A57">
            <v>5</v>
          </cell>
        </row>
        <row r="58">
          <cell r="A58">
            <v>5</v>
          </cell>
        </row>
        <row r="59">
          <cell r="A59">
            <v>5</v>
          </cell>
        </row>
        <row r="60">
          <cell r="A60">
            <v>5</v>
          </cell>
        </row>
        <row r="61">
          <cell r="A61">
            <v>10</v>
          </cell>
        </row>
        <row r="62">
          <cell r="A62">
            <v>10</v>
          </cell>
        </row>
        <row r="63">
          <cell r="A63">
            <v>10</v>
          </cell>
        </row>
        <row r="64">
          <cell r="A64">
            <v>10</v>
          </cell>
        </row>
        <row r="65">
          <cell r="A65">
            <v>10</v>
          </cell>
        </row>
        <row r="66">
          <cell r="A66">
            <v>10</v>
          </cell>
        </row>
        <row r="67">
          <cell r="A67">
            <v>10</v>
          </cell>
        </row>
        <row r="68">
          <cell r="A68">
            <v>10</v>
          </cell>
        </row>
        <row r="69">
          <cell r="A69">
            <v>10</v>
          </cell>
        </row>
        <row r="70">
          <cell r="A70">
            <v>10</v>
          </cell>
        </row>
        <row r="71">
          <cell r="A71">
            <v>20</v>
          </cell>
        </row>
        <row r="72">
          <cell r="A72">
            <v>20</v>
          </cell>
        </row>
        <row r="73">
          <cell r="A73">
            <v>20</v>
          </cell>
        </row>
        <row r="74">
          <cell r="A74">
            <v>20</v>
          </cell>
        </row>
        <row r="75">
          <cell r="A75">
            <v>20</v>
          </cell>
        </row>
        <row r="76">
          <cell r="A76">
            <v>20</v>
          </cell>
        </row>
        <row r="77">
          <cell r="A77">
            <v>20</v>
          </cell>
        </row>
        <row r="78">
          <cell r="A78">
            <v>20</v>
          </cell>
        </row>
        <row r="79">
          <cell r="A79">
            <v>20</v>
          </cell>
        </row>
        <row r="80">
          <cell r="A80">
            <v>20</v>
          </cell>
        </row>
        <row r="81">
          <cell r="A81">
            <v>40</v>
          </cell>
        </row>
        <row r="82">
          <cell r="A82">
            <v>40</v>
          </cell>
        </row>
        <row r="83">
          <cell r="A83">
            <v>40</v>
          </cell>
        </row>
        <row r="84">
          <cell r="A84">
            <v>40</v>
          </cell>
        </row>
        <row r="85">
          <cell r="A85">
            <v>40</v>
          </cell>
        </row>
        <row r="86">
          <cell r="A86">
            <v>40</v>
          </cell>
        </row>
        <row r="87">
          <cell r="A87">
            <v>40</v>
          </cell>
        </row>
        <row r="88">
          <cell r="A88">
            <v>40</v>
          </cell>
        </row>
        <row r="89">
          <cell r="A89">
            <v>40</v>
          </cell>
        </row>
        <row r="90">
          <cell r="A90">
            <v>40</v>
          </cell>
        </row>
        <row r="91">
          <cell r="A91">
            <v>60</v>
          </cell>
        </row>
        <row r="92">
          <cell r="A92">
            <v>60</v>
          </cell>
        </row>
        <row r="93">
          <cell r="A93">
            <v>60</v>
          </cell>
        </row>
        <row r="94">
          <cell r="A94">
            <v>60</v>
          </cell>
        </row>
        <row r="95">
          <cell r="A95">
            <v>60</v>
          </cell>
        </row>
        <row r="96">
          <cell r="A96">
            <v>60</v>
          </cell>
        </row>
        <row r="97">
          <cell r="A97">
            <v>60</v>
          </cell>
        </row>
        <row r="98">
          <cell r="A98">
            <v>60</v>
          </cell>
        </row>
        <row r="99">
          <cell r="A99">
            <v>60</v>
          </cell>
        </row>
        <row r="100">
          <cell r="A100">
            <v>60</v>
          </cell>
        </row>
        <row r="101">
          <cell r="A101">
            <v>80</v>
          </cell>
        </row>
        <row r="102">
          <cell r="A102">
            <v>80</v>
          </cell>
        </row>
        <row r="103">
          <cell r="A103">
            <v>80</v>
          </cell>
        </row>
        <row r="104">
          <cell r="A104">
            <v>80</v>
          </cell>
        </row>
        <row r="105">
          <cell r="A105">
            <v>80</v>
          </cell>
        </row>
        <row r="106">
          <cell r="A106">
            <v>80</v>
          </cell>
        </row>
        <row r="107">
          <cell r="A107">
            <v>80</v>
          </cell>
        </row>
        <row r="108">
          <cell r="A108">
            <v>80</v>
          </cell>
        </row>
        <row r="109">
          <cell r="A109">
            <v>80</v>
          </cell>
        </row>
        <row r="110">
          <cell r="A110">
            <v>80</v>
          </cell>
        </row>
        <row r="111">
          <cell r="A111">
            <v>100</v>
          </cell>
        </row>
        <row r="112">
          <cell r="A112">
            <v>100</v>
          </cell>
        </row>
        <row r="113">
          <cell r="A113">
            <v>100</v>
          </cell>
        </row>
        <row r="114">
          <cell r="A114">
            <v>100</v>
          </cell>
        </row>
        <row r="115">
          <cell r="A115">
            <v>100</v>
          </cell>
        </row>
        <row r="116">
          <cell r="A116">
            <v>100</v>
          </cell>
        </row>
        <row r="117">
          <cell r="A117">
            <v>100</v>
          </cell>
        </row>
        <row r="118">
          <cell r="A118">
            <v>100</v>
          </cell>
        </row>
        <row r="119">
          <cell r="A119">
            <v>100</v>
          </cell>
        </row>
        <row r="120">
          <cell r="A120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workbookViewId="0">
      <selection activeCell="N5" sqref="N5"/>
    </sheetView>
  </sheetViews>
  <sheetFormatPr baseColWidth="10" defaultRowHeight="15" x14ac:dyDescent="0.25"/>
  <cols>
    <col min="1" max="1" width="22.140625" customWidth="1"/>
  </cols>
  <sheetData>
    <row r="1" spans="1:12" x14ac:dyDescent="0.25">
      <c r="A1" s="3" t="s">
        <v>13</v>
      </c>
      <c r="B1" s="3">
        <v>10</v>
      </c>
    </row>
    <row r="4" spans="1:12" x14ac:dyDescent="0.25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1">
        <v>0</v>
      </c>
      <c r="B5" s="1"/>
      <c r="C5" s="1">
        <v>0</v>
      </c>
      <c r="D5" s="1">
        <v>0</v>
      </c>
      <c r="E5" s="1">
        <v>0</v>
      </c>
      <c r="F5" s="1">
        <v>0</v>
      </c>
      <c r="G5" s="1">
        <v>0</v>
      </c>
      <c r="H5" s="1"/>
      <c r="I5" s="1">
        <v>0</v>
      </c>
      <c r="J5" s="1">
        <v>0</v>
      </c>
      <c r="K5" s="1">
        <v>0</v>
      </c>
      <c r="L5" s="1">
        <v>0</v>
      </c>
    </row>
    <row r="6" spans="1:12" x14ac:dyDescent="0.25">
      <c r="A6" s="1">
        <v>1</v>
      </c>
      <c r="B6" s="1"/>
      <c r="C6" s="1">
        <v>0</v>
      </c>
      <c r="D6" s="1">
        <f t="shared" ref="D6:G14" ca="1" si="0">C6+D18</f>
        <v>1.3</v>
      </c>
      <c r="E6" s="1">
        <f t="shared" ca="1" si="0"/>
        <v>2.9000000000000004</v>
      </c>
      <c r="F6" s="1">
        <f t="shared" ca="1" si="0"/>
        <v>10.600000000000001</v>
      </c>
      <c r="G6" s="1">
        <f t="shared" ca="1" si="0"/>
        <v>18.5</v>
      </c>
      <c r="H6" s="1"/>
      <c r="I6" s="1">
        <f t="shared" ref="I6:I14" ca="1" si="1">G6+I18</f>
        <v>20.399999999999999</v>
      </c>
      <c r="J6" s="1">
        <f t="shared" ref="J6:L14" ca="1" si="2">I6+J18</f>
        <v>20.399999999999999</v>
      </c>
      <c r="K6" s="1">
        <f t="shared" ca="1" si="2"/>
        <v>21.599999999999998</v>
      </c>
      <c r="L6" s="1">
        <f t="shared" ca="1" si="2"/>
        <v>23.999999999999996</v>
      </c>
    </row>
    <row r="7" spans="1:12" x14ac:dyDescent="0.25">
      <c r="A7" s="2">
        <v>2</v>
      </c>
      <c r="B7" s="3"/>
      <c r="C7">
        <v>0</v>
      </c>
      <c r="D7">
        <f t="shared" ca="1" si="0"/>
        <v>1.3</v>
      </c>
      <c r="E7">
        <f t="shared" ca="1" si="0"/>
        <v>2.9000000000000004</v>
      </c>
      <c r="F7">
        <f t="shared" ca="1" si="0"/>
        <v>10.7</v>
      </c>
      <c r="G7">
        <f t="shared" ca="1" si="0"/>
        <v>17.799999999999997</v>
      </c>
      <c r="I7">
        <f t="shared" ca="1" si="1"/>
        <v>20.9</v>
      </c>
      <c r="J7">
        <f t="shared" ca="1" si="2"/>
        <v>20.9</v>
      </c>
      <c r="K7">
        <f t="shared" ca="1" si="2"/>
        <v>21.799999999999997</v>
      </c>
      <c r="L7">
        <f t="shared" ca="1" si="2"/>
        <v>24.199999999999996</v>
      </c>
    </row>
    <row r="8" spans="1:12" x14ac:dyDescent="0.25">
      <c r="A8" s="2">
        <v>5</v>
      </c>
      <c r="B8" s="3"/>
      <c r="C8">
        <v>0</v>
      </c>
      <c r="D8">
        <f t="shared" ca="1" si="0"/>
        <v>1.2</v>
      </c>
      <c r="E8">
        <f t="shared" ca="1" si="0"/>
        <v>3.3</v>
      </c>
      <c r="F8">
        <f t="shared" ca="1" si="0"/>
        <v>11.1</v>
      </c>
      <c r="G8">
        <f t="shared" ca="1" si="0"/>
        <v>18.2</v>
      </c>
      <c r="I8">
        <f t="shared" ca="1" si="1"/>
        <v>25.5</v>
      </c>
      <c r="J8">
        <f t="shared" ca="1" si="2"/>
        <v>25.5</v>
      </c>
      <c r="K8">
        <f t="shared" ca="1" si="2"/>
        <v>26.7</v>
      </c>
      <c r="L8">
        <f t="shared" ca="1" si="2"/>
        <v>29.3</v>
      </c>
    </row>
    <row r="9" spans="1:12" x14ac:dyDescent="0.25">
      <c r="A9" s="2">
        <v>10</v>
      </c>
      <c r="B9" s="3"/>
      <c r="C9">
        <v>0</v>
      </c>
      <c r="D9">
        <f t="shared" ca="1" si="0"/>
        <v>1.3</v>
      </c>
      <c r="E9">
        <f t="shared" ca="1" si="0"/>
        <v>3.8</v>
      </c>
      <c r="F9">
        <f t="shared" ca="1" si="0"/>
        <v>11.899999999999999</v>
      </c>
      <c r="G9">
        <f t="shared" ca="1" si="0"/>
        <v>18.799999999999997</v>
      </c>
      <c r="I9">
        <f t="shared" ca="1" si="1"/>
        <v>33.4</v>
      </c>
      <c r="J9">
        <f t="shared" ca="1" si="2"/>
        <v>33.4</v>
      </c>
      <c r="K9">
        <f t="shared" ca="1" si="2"/>
        <v>34.5</v>
      </c>
      <c r="L9">
        <f t="shared" ca="1" si="2"/>
        <v>37.4</v>
      </c>
    </row>
    <row r="10" spans="1:12" x14ac:dyDescent="0.25">
      <c r="A10" s="2">
        <v>20</v>
      </c>
      <c r="B10" s="3"/>
      <c r="C10">
        <v>0</v>
      </c>
      <c r="D10">
        <f t="shared" ca="1" si="0"/>
        <v>1.1000000000000001</v>
      </c>
      <c r="E10">
        <f t="shared" ca="1" si="0"/>
        <v>4.3000000000000007</v>
      </c>
      <c r="F10">
        <f t="shared" ca="1" si="0"/>
        <v>12.9</v>
      </c>
      <c r="G10">
        <f t="shared" ca="1" si="0"/>
        <v>21</v>
      </c>
      <c r="I10">
        <f t="shared" ca="1" si="1"/>
        <v>50.3</v>
      </c>
      <c r="J10">
        <f t="shared" ca="1" si="2"/>
        <v>50.3</v>
      </c>
      <c r="K10">
        <f t="shared" ca="1" si="2"/>
        <v>51.5</v>
      </c>
      <c r="L10">
        <f t="shared" ca="1" si="2"/>
        <v>56.6</v>
      </c>
    </row>
    <row r="11" spans="1:12" x14ac:dyDescent="0.25">
      <c r="A11" s="2">
        <v>40</v>
      </c>
      <c r="B11" s="3"/>
      <c r="C11">
        <v>0</v>
      </c>
      <c r="D11">
        <f t="shared" ca="1" si="0"/>
        <v>1.3</v>
      </c>
      <c r="E11">
        <f t="shared" ca="1" si="0"/>
        <v>5.8</v>
      </c>
      <c r="F11">
        <f t="shared" ca="1" si="0"/>
        <v>14.899999999999999</v>
      </c>
      <c r="G11">
        <f t="shared" ca="1" si="0"/>
        <v>22.9</v>
      </c>
      <c r="I11">
        <f t="shared" ca="1" si="1"/>
        <v>82.699999999999989</v>
      </c>
      <c r="J11">
        <f t="shared" ca="1" si="2"/>
        <v>82.699999999999989</v>
      </c>
      <c r="K11">
        <f t="shared" ca="1" si="2"/>
        <v>83.699999999999989</v>
      </c>
      <c r="L11">
        <f t="shared" ca="1" si="2"/>
        <v>90.499999999999986</v>
      </c>
    </row>
    <row r="12" spans="1:12" x14ac:dyDescent="0.25">
      <c r="A12" s="2">
        <v>60</v>
      </c>
      <c r="B12" s="3"/>
      <c r="C12">
        <v>0</v>
      </c>
      <c r="D12">
        <f t="shared" ca="1" si="0"/>
        <v>1.2</v>
      </c>
      <c r="E12">
        <f t="shared" ca="1" si="0"/>
        <v>7.3</v>
      </c>
      <c r="F12">
        <f t="shared" ca="1" si="0"/>
        <v>17.2</v>
      </c>
      <c r="G12">
        <f t="shared" ca="1" si="0"/>
        <v>25</v>
      </c>
      <c r="I12">
        <f t="shared" ca="1" si="1"/>
        <v>114.2</v>
      </c>
      <c r="J12">
        <f t="shared" ca="1" si="2"/>
        <v>114.2</v>
      </c>
      <c r="K12">
        <f t="shared" ca="1" si="2"/>
        <v>115.3</v>
      </c>
      <c r="L12">
        <f t="shared" ca="1" si="2"/>
        <v>124.6</v>
      </c>
    </row>
    <row r="13" spans="1:12" x14ac:dyDescent="0.25">
      <c r="A13" s="2">
        <v>80</v>
      </c>
      <c r="B13" s="3"/>
      <c r="C13">
        <v>0</v>
      </c>
      <c r="D13">
        <f t="shared" ca="1" si="0"/>
        <v>1.3</v>
      </c>
      <c r="E13">
        <f t="shared" ca="1" si="0"/>
        <v>9.7000000000000011</v>
      </c>
      <c r="F13">
        <f t="shared" ca="1" si="0"/>
        <v>20.200000000000003</v>
      </c>
      <c r="G13">
        <f t="shared" ca="1" si="0"/>
        <v>27.500000000000004</v>
      </c>
      <c r="I13">
        <f t="shared" ca="1" si="1"/>
        <v>152.5</v>
      </c>
      <c r="J13">
        <f t="shared" ca="1" si="2"/>
        <v>152.5</v>
      </c>
      <c r="K13">
        <f t="shared" ca="1" si="2"/>
        <v>153.6</v>
      </c>
      <c r="L13">
        <f t="shared" ca="1" si="2"/>
        <v>165</v>
      </c>
    </row>
    <row r="14" spans="1:12" x14ac:dyDescent="0.25">
      <c r="A14" s="2">
        <v>100</v>
      </c>
      <c r="B14" s="3"/>
      <c r="C14">
        <v>0</v>
      </c>
      <c r="D14">
        <f t="shared" ca="1" si="0"/>
        <v>1.3</v>
      </c>
      <c r="E14">
        <f t="shared" ca="1" si="0"/>
        <v>11.100000000000001</v>
      </c>
      <c r="F14">
        <f t="shared" ca="1" si="0"/>
        <v>22</v>
      </c>
      <c r="G14">
        <f t="shared" ca="1" si="0"/>
        <v>30.9</v>
      </c>
      <c r="I14">
        <f t="shared" ca="1" si="1"/>
        <v>187.8</v>
      </c>
      <c r="J14">
        <f t="shared" ca="1" si="2"/>
        <v>187.8</v>
      </c>
      <c r="K14">
        <f t="shared" ca="1" si="2"/>
        <v>188.8</v>
      </c>
      <c r="L14">
        <f t="shared" ca="1" si="2"/>
        <v>203.10000000000002</v>
      </c>
    </row>
    <row r="15" spans="1:12" x14ac:dyDescent="0.25">
      <c r="B15" s="3"/>
    </row>
    <row r="16" spans="1:12" x14ac:dyDescent="0.25">
      <c r="A16" s="3"/>
      <c r="B16" s="3"/>
    </row>
    <row r="17" spans="1:12" x14ac:dyDescent="0.25">
      <c r="A17" s="4" t="s">
        <v>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2">
        <v>1</v>
      </c>
      <c r="B18" s="3"/>
      <c r="C18">
        <f ca="1">ROUND(SUMIF([1]Tabelle1!$A$31:$A1017, [1]Tabelle1!$A18,C$31:C120)/$B$1/1000,1)</f>
        <v>24</v>
      </c>
      <c r="D18">
        <f ca="1">ROUND(SUMIF([1]Tabelle1!$A$31:$A1017, [1]Tabelle1!$A18,D$31:D120)/$B$1/1000,1)</f>
        <v>1.3</v>
      </c>
      <c r="E18">
        <f ca="1">ROUND(SUMIF([1]Tabelle1!$A$31:$A1017, [1]Tabelle1!$A18,E$31:E120)/$B$1/1000,1)</f>
        <v>1.6</v>
      </c>
      <c r="F18">
        <f ca="1">ROUND(SUMIF([1]Tabelle1!$A$31:$A1017, [1]Tabelle1!$A18,F$31:F120)/$B$1/1000,1)</f>
        <v>7.7</v>
      </c>
      <c r="G18">
        <f ca="1">ROUND(SUMIF([1]Tabelle1!$A$31:$A1017, [1]Tabelle1!$A18,G$31:G120)/$B$1/1000,1)</f>
        <v>7.9</v>
      </c>
      <c r="H18">
        <f ca="1">ROUND(SUMIF([1]Tabelle1!$A$31:$A1017, [1]Tabelle1!$A18,H$31:H120)/$B$1/1000,1)</f>
        <v>1.9</v>
      </c>
      <c r="I18">
        <f ca="1">ROUND(SUMIF([1]Tabelle1!$A$31:$A1017, [1]Tabelle1!$A18,I$31:I120)/$B$1/1000,1)</f>
        <v>1.9</v>
      </c>
      <c r="J18">
        <f ca="1">ROUND(SUMIF([1]Tabelle1!$A$31:$A1017, [1]Tabelle1!$A18,J$31:J120)/$B$1/1000,1)</f>
        <v>0</v>
      </c>
      <c r="K18">
        <f ca="1">ROUND(SUMIF([1]Tabelle1!$A$31:$A1017, [1]Tabelle1!$A18,K$31:K120)/$B$1/1000,1)</f>
        <v>1.2</v>
      </c>
      <c r="L18">
        <f ca="1">ROUND(SUMIF([1]Tabelle1!$A$31:$A1017, [1]Tabelle1!$A18,L$31:L120)/$B$1/1000,1)</f>
        <v>2.4</v>
      </c>
    </row>
    <row r="19" spans="1:12" x14ac:dyDescent="0.25">
      <c r="A19" s="2">
        <v>2</v>
      </c>
      <c r="B19" s="3"/>
      <c r="C19">
        <f ca="1">ROUND(SUMIF([1]Tabelle1!$A$31:$A1018, [1]Tabelle1!$A19,C$31:C121)/$B$1/1000,1)</f>
        <v>24.1</v>
      </c>
      <c r="D19">
        <f ca="1">ROUND(SUMIF([1]Tabelle1!$A$31:$A1018, [1]Tabelle1!$A19,D$31:D121)/$B$1/1000,1)</f>
        <v>1.3</v>
      </c>
      <c r="E19">
        <f ca="1">ROUND(SUMIF([1]Tabelle1!$A$31:$A1018, [1]Tabelle1!$A19,E$31:E121)/$B$1/1000,1)</f>
        <v>1.6</v>
      </c>
      <c r="F19">
        <f ca="1">ROUND(SUMIF([1]Tabelle1!$A$31:$A1018, [1]Tabelle1!$A19,F$31:F121)/$B$1/1000,1)</f>
        <v>7.8</v>
      </c>
      <c r="G19">
        <f ca="1">ROUND(SUMIF([1]Tabelle1!$A$31:$A1018, [1]Tabelle1!$A19,G$31:G121)/$B$1/1000,1)</f>
        <v>7.1</v>
      </c>
      <c r="H19">
        <f ca="1">ROUND(SUMIF([1]Tabelle1!$A$31:$A1018, [1]Tabelle1!$A19,H$31:H121)/$B$1/1000,1)</f>
        <v>3.1</v>
      </c>
      <c r="I19">
        <f ca="1">ROUND(SUMIF([1]Tabelle1!$A$31:$A1018, [1]Tabelle1!$A19,I$31:I121)/$B$1/1000,1)</f>
        <v>3.1</v>
      </c>
      <c r="J19">
        <f ca="1">ROUND(SUMIF([1]Tabelle1!$A$31:$A1018, [1]Tabelle1!$A19,J$31:J121)/$B$1/1000,1)</f>
        <v>0</v>
      </c>
      <c r="K19">
        <f ca="1">ROUND(SUMIF([1]Tabelle1!$A$31:$A1018, [1]Tabelle1!$A19,K$31:K121)/$B$1/1000,1)</f>
        <v>0.9</v>
      </c>
      <c r="L19">
        <f ca="1">ROUND(SUMIF([1]Tabelle1!$A$31:$A1018, [1]Tabelle1!$A19,L$31:L121)/$B$1/1000,1)</f>
        <v>2.4</v>
      </c>
    </row>
    <row r="20" spans="1:12" x14ac:dyDescent="0.25">
      <c r="A20" s="2">
        <v>5</v>
      </c>
      <c r="B20" s="3"/>
      <c r="C20">
        <f ca="1">ROUND(SUMIF([1]Tabelle1!$A$31:$A1019, [1]Tabelle1!$A20,C$31:C122)/$B$1/1000,1)</f>
        <v>29.2</v>
      </c>
      <c r="D20">
        <f ca="1">ROUND(SUMIF([1]Tabelle1!$A$31:$A1019, [1]Tabelle1!$A20,D$31:D122)/$B$1/1000,1)</f>
        <v>1.2</v>
      </c>
      <c r="E20">
        <f ca="1">ROUND(SUMIF([1]Tabelle1!$A$31:$A1019, [1]Tabelle1!$A20,E$31:E122)/$B$1/1000,1)</f>
        <v>2.1</v>
      </c>
      <c r="F20">
        <f ca="1">ROUND(SUMIF([1]Tabelle1!$A$31:$A1019, [1]Tabelle1!$A20,F$31:F122)/$B$1/1000,1)</f>
        <v>7.8</v>
      </c>
      <c r="G20">
        <f ca="1">ROUND(SUMIF([1]Tabelle1!$A$31:$A1019, [1]Tabelle1!$A20,G$31:G122)/$B$1/1000,1)</f>
        <v>7.1</v>
      </c>
      <c r="H20">
        <f ca="1">ROUND(SUMIF([1]Tabelle1!$A$31:$A1019, [1]Tabelle1!$A20,H$31:H122)/$B$1/1000,1)</f>
        <v>7.3</v>
      </c>
      <c r="I20">
        <f ca="1">ROUND(SUMIF([1]Tabelle1!$A$31:$A1019, [1]Tabelle1!$A20,I$31:I122)/$B$1/1000,1)</f>
        <v>7.3</v>
      </c>
      <c r="J20">
        <f ca="1">ROUND(SUMIF([1]Tabelle1!$A$31:$A1019, [1]Tabelle1!$A20,J$31:J122)/$B$1/1000,1)</f>
        <v>0</v>
      </c>
      <c r="K20">
        <f ca="1">ROUND(SUMIF([1]Tabelle1!$A$31:$A1019, [1]Tabelle1!$A20,K$31:K122)/$B$1/1000,1)</f>
        <v>1.2</v>
      </c>
      <c r="L20">
        <f ca="1">ROUND(SUMIF([1]Tabelle1!$A$31:$A1019, [1]Tabelle1!$A20,L$31:L122)/$B$1/1000,1)</f>
        <v>2.6</v>
      </c>
    </row>
    <row r="21" spans="1:12" x14ac:dyDescent="0.25">
      <c r="A21" s="2">
        <v>10</v>
      </c>
      <c r="B21" s="3"/>
      <c r="C21">
        <f ca="1">ROUND(SUMIF([1]Tabelle1!$A$31:$A1020, [1]Tabelle1!$A21,C$31:C123)/$B$1/1000,1)</f>
        <v>37.4</v>
      </c>
      <c r="D21">
        <f ca="1">ROUND(SUMIF([1]Tabelle1!$A$31:$A1020, [1]Tabelle1!$A21,D$31:D123)/$B$1/1000,1)</f>
        <v>1.3</v>
      </c>
      <c r="E21">
        <f ca="1">ROUND(SUMIF([1]Tabelle1!$A$31:$A1020, [1]Tabelle1!$A21,E$31:E123)/$B$1/1000,1)</f>
        <v>2.5</v>
      </c>
      <c r="F21">
        <f ca="1">ROUND(SUMIF([1]Tabelle1!$A$31:$A1020, [1]Tabelle1!$A21,F$31:F123)/$B$1/1000,1)</f>
        <v>8.1</v>
      </c>
      <c r="G21">
        <f ca="1">ROUND(SUMIF([1]Tabelle1!$A$31:$A1020, [1]Tabelle1!$A21,G$31:G123)/$B$1/1000,1)</f>
        <v>6.9</v>
      </c>
      <c r="H21">
        <f ca="1">ROUND(SUMIF([1]Tabelle1!$A$31:$A1020, [1]Tabelle1!$A21,H$31:H123)/$B$1/1000,1)</f>
        <v>14.6</v>
      </c>
      <c r="I21">
        <f ca="1">ROUND(SUMIF([1]Tabelle1!$A$31:$A1020, [1]Tabelle1!$A21,I$31:I123)/$B$1/1000,1)</f>
        <v>14.6</v>
      </c>
      <c r="J21">
        <f ca="1">ROUND(SUMIF([1]Tabelle1!$A$31:$A1020, [1]Tabelle1!$A21,J$31:J123)/$B$1/1000,1)</f>
        <v>0</v>
      </c>
      <c r="K21">
        <f ca="1">ROUND(SUMIF([1]Tabelle1!$A$31:$A1020, [1]Tabelle1!$A21,K$31:K123)/$B$1/1000,1)</f>
        <v>1.1000000000000001</v>
      </c>
      <c r="L21">
        <f ca="1">ROUND(SUMIF([1]Tabelle1!$A$31:$A1020, [1]Tabelle1!$A21,L$31:L123)/$B$1/1000,1)</f>
        <v>2.9</v>
      </c>
    </row>
    <row r="22" spans="1:12" x14ac:dyDescent="0.25">
      <c r="A22" s="2">
        <v>20</v>
      </c>
      <c r="B22" s="3"/>
      <c r="C22">
        <f ca="1">ROUND(SUMIF([1]Tabelle1!$A$31:$A1021, [1]Tabelle1!$A22,C$31:C124)/$B$1/1000,1)</f>
        <v>56.6</v>
      </c>
      <c r="D22">
        <f ca="1">ROUND(SUMIF([1]Tabelle1!$A$31:$A1021, [1]Tabelle1!$A22,D$31:D124)/$B$1/1000,1)</f>
        <v>1.1000000000000001</v>
      </c>
      <c r="E22">
        <f ca="1">ROUND(SUMIF([1]Tabelle1!$A$31:$A1021, [1]Tabelle1!$A22,E$31:E124)/$B$1/1000,1)</f>
        <v>3.2</v>
      </c>
      <c r="F22">
        <f ca="1">ROUND(SUMIF([1]Tabelle1!$A$31:$A1021, [1]Tabelle1!$A22,F$31:F124)/$B$1/1000,1)</f>
        <v>8.6</v>
      </c>
      <c r="G22">
        <f ca="1">ROUND(SUMIF([1]Tabelle1!$A$31:$A1021, [1]Tabelle1!$A22,G$31:G124)/$B$1/1000,1)</f>
        <v>8.1</v>
      </c>
      <c r="H22">
        <f ca="1">ROUND(SUMIF([1]Tabelle1!$A$31:$A1021, [1]Tabelle1!$A22,H$31:H124)/$B$1/1000,1)</f>
        <v>29.3</v>
      </c>
      <c r="I22">
        <f ca="1">ROUND(SUMIF([1]Tabelle1!$A$31:$A1021, [1]Tabelle1!$A22,I$31:I124)/$B$1/1000,1)</f>
        <v>29.3</v>
      </c>
      <c r="J22">
        <f ca="1">ROUND(SUMIF([1]Tabelle1!$A$31:$A1021, [1]Tabelle1!$A22,J$31:J124)/$B$1/1000,1)</f>
        <v>0</v>
      </c>
      <c r="K22">
        <f ca="1">ROUND(SUMIF([1]Tabelle1!$A$31:$A1021, [1]Tabelle1!$A22,K$31:K124)/$B$1/1000,1)</f>
        <v>1.2</v>
      </c>
      <c r="L22">
        <f ca="1">ROUND(SUMIF([1]Tabelle1!$A$31:$A1021, [1]Tabelle1!$A22,L$31:L124)/$B$1/1000,1)</f>
        <v>5.0999999999999996</v>
      </c>
    </row>
    <row r="23" spans="1:12" x14ac:dyDescent="0.25">
      <c r="A23" s="2">
        <v>40</v>
      </c>
      <c r="B23" s="3"/>
      <c r="C23">
        <f ca="1">ROUND(SUMIF([1]Tabelle1!$A$31:$A1022, [1]Tabelle1!$A23,C$31:C125)/$B$1/1000,1)</f>
        <v>90.6</v>
      </c>
      <c r="D23">
        <f ca="1">ROUND(SUMIF([1]Tabelle1!$A$31:$A1022, [1]Tabelle1!$A23,D$31:D125)/$B$1/1000,1)</f>
        <v>1.3</v>
      </c>
      <c r="E23">
        <f ca="1">ROUND(SUMIF([1]Tabelle1!$A$31:$A1022, [1]Tabelle1!$A23,E$31:E125)/$B$1/1000,1)</f>
        <v>4.5</v>
      </c>
      <c r="F23">
        <f ca="1">ROUND(SUMIF([1]Tabelle1!$A$31:$A1022, [1]Tabelle1!$A23,F$31:F125)/$B$1/1000,1)</f>
        <v>9.1</v>
      </c>
      <c r="G23">
        <f ca="1">ROUND(SUMIF([1]Tabelle1!$A$31:$A1022, [1]Tabelle1!$A23,G$31:G125)/$B$1/1000,1)</f>
        <v>8</v>
      </c>
      <c r="H23">
        <f ca="1">ROUND(SUMIF([1]Tabelle1!$A$31:$A1022, [1]Tabelle1!$A23,H$31:H125)/$B$1/1000,1)</f>
        <v>59.8</v>
      </c>
      <c r="I23">
        <f ca="1">ROUND(SUMIF([1]Tabelle1!$A$31:$A1022, [1]Tabelle1!$A23,I$31:I125)/$B$1/1000,1)</f>
        <v>59.8</v>
      </c>
      <c r="J23">
        <f ca="1">ROUND(SUMIF([1]Tabelle1!$A$31:$A1022, [1]Tabelle1!$A23,J$31:J125)/$B$1/1000,1)</f>
        <v>0</v>
      </c>
      <c r="K23">
        <f ca="1">ROUND(SUMIF([1]Tabelle1!$A$31:$A1022, [1]Tabelle1!$A23,K$31:K125)/$B$1/1000,1)</f>
        <v>1</v>
      </c>
      <c r="L23">
        <f ca="1">ROUND(SUMIF([1]Tabelle1!$A$31:$A1022, [1]Tabelle1!$A23,L$31:L125)/$B$1/1000,1)</f>
        <v>6.8</v>
      </c>
    </row>
    <row r="24" spans="1:12" x14ac:dyDescent="0.25">
      <c r="A24" s="2">
        <v>60</v>
      </c>
      <c r="B24" s="3"/>
      <c r="C24">
        <f ca="1">ROUND(SUMIF([1]Tabelle1!$A$31:$A1023, [1]Tabelle1!$A24,C$31:C126)/$B$1/1000,1)</f>
        <v>124.7</v>
      </c>
      <c r="D24">
        <f ca="1">ROUND(SUMIF([1]Tabelle1!$A$31:$A1023, [1]Tabelle1!$A24,D$31:D126)/$B$1/1000,1)</f>
        <v>1.2</v>
      </c>
      <c r="E24">
        <f ca="1">ROUND(SUMIF([1]Tabelle1!$A$31:$A1023, [1]Tabelle1!$A24,E$31:E126)/$B$1/1000,1)</f>
        <v>6.1</v>
      </c>
      <c r="F24">
        <f ca="1">ROUND(SUMIF([1]Tabelle1!$A$31:$A1023, [1]Tabelle1!$A24,F$31:F126)/$B$1/1000,1)</f>
        <v>9.9</v>
      </c>
      <c r="G24">
        <f ca="1">ROUND(SUMIF([1]Tabelle1!$A$31:$A1023, [1]Tabelle1!$A24,G$31:G126)/$B$1/1000,1)</f>
        <v>7.8</v>
      </c>
      <c r="H24">
        <f ca="1">ROUND(SUMIF([1]Tabelle1!$A$31:$A1023, [1]Tabelle1!$A24,H$31:H126)/$B$1/1000,1)</f>
        <v>89.2</v>
      </c>
      <c r="I24">
        <f ca="1">ROUND(SUMIF([1]Tabelle1!$A$31:$A1023, [1]Tabelle1!$A24,I$31:I126)/$B$1/1000,1)</f>
        <v>89.2</v>
      </c>
      <c r="J24">
        <f ca="1">ROUND(SUMIF([1]Tabelle1!$A$31:$A1023, [1]Tabelle1!$A24,J$31:J126)/$B$1/1000,1)</f>
        <v>0</v>
      </c>
      <c r="K24">
        <f ca="1">ROUND(SUMIF([1]Tabelle1!$A$31:$A1023, [1]Tabelle1!$A24,K$31:K126)/$B$1/1000,1)</f>
        <v>1.1000000000000001</v>
      </c>
      <c r="L24">
        <f ca="1">ROUND(SUMIF([1]Tabelle1!$A$31:$A1023, [1]Tabelle1!$A24,L$31:L126)/$B$1/1000,1)</f>
        <v>9.3000000000000007</v>
      </c>
    </row>
    <row r="25" spans="1:12" x14ac:dyDescent="0.25">
      <c r="A25" s="2">
        <v>80</v>
      </c>
      <c r="B25" s="3"/>
      <c r="C25">
        <f ca="1">ROUND(SUMIF([1]Tabelle1!$A$31:$A1024, [1]Tabelle1!$A25,C$31:C127)/$B$1/1000,1)</f>
        <v>165</v>
      </c>
      <c r="D25">
        <f ca="1">ROUND(SUMIF([1]Tabelle1!$A$31:$A1024, [1]Tabelle1!$A25,D$31:D127)/$B$1/1000,1)</f>
        <v>1.3</v>
      </c>
      <c r="E25">
        <f ca="1">ROUND(SUMIF([1]Tabelle1!$A$31:$A1024, [1]Tabelle1!$A25,E$31:E127)/$B$1/1000,1)</f>
        <v>8.4</v>
      </c>
      <c r="F25">
        <f ca="1">ROUND(SUMIF([1]Tabelle1!$A$31:$A1024, [1]Tabelle1!$A25,F$31:F127)/$B$1/1000,1)</f>
        <v>10.5</v>
      </c>
      <c r="G25">
        <f ca="1">ROUND(SUMIF([1]Tabelle1!$A$31:$A1024, [1]Tabelle1!$A25,G$31:G127)/$B$1/1000,1)</f>
        <v>7.3</v>
      </c>
      <c r="H25">
        <f ca="1">ROUND(SUMIF([1]Tabelle1!$A$31:$A1024, [1]Tabelle1!$A25,H$31:H127)/$B$1/1000,1)</f>
        <v>125</v>
      </c>
      <c r="I25">
        <f ca="1">ROUND(SUMIF([1]Tabelle1!$A$31:$A1024, [1]Tabelle1!$A25,I$31:I127)/$B$1/1000,1)</f>
        <v>125</v>
      </c>
      <c r="J25">
        <f ca="1">ROUND(SUMIF([1]Tabelle1!$A$31:$A1024, [1]Tabelle1!$A25,J$31:J127)/$B$1/1000,1)</f>
        <v>0</v>
      </c>
      <c r="K25">
        <f ca="1">ROUND(SUMIF([1]Tabelle1!$A$31:$A1024, [1]Tabelle1!$A25,K$31:K127)/$B$1/1000,1)</f>
        <v>1.1000000000000001</v>
      </c>
      <c r="L25">
        <f ca="1">ROUND(SUMIF([1]Tabelle1!$A$31:$A1024, [1]Tabelle1!$A25,L$31:L127)/$B$1/1000,1)</f>
        <v>11.4</v>
      </c>
    </row>
    <row r="26" spans="1:12" x14ac:dyDescent="0.25">
      <c r="A26" s="2">
        <v>100</v>
      </c>
      <c r="B26" s="3"/>
      <c r="C26">
        <f ca="1">ROUND(SUMIF([1]Tabelle1!$A$31:$A1025, [1]Tabelle1!$A26,C$31:C128)/$B$1/1000,1)</f>
        <v>203.1</v>
      </c>
      <c r="D26">
        <f ca="1">ROUND(SUMIF([1]Tabelle1!$A$31:$A1025, [1]Tabelle1!$A26,D$31:D128)/$B$1/1000,1)</f>
        <v>1.3</v>
      </c>
      <c r="E26">
        <f ca="1">ROUND(SUMIF([1]Tabelle1!$A$31:$A1025, [1]Tabelle1!$A26,E$31:E128)/$B$1/1000,1)</f>
        <v>9.8000000000000007</v>
      </c>
      <c r="F26">
        <f ca="1">ROUND(SUMIF([1]Tabelle1!$A$31:$A1025, [1]Tabelle1!$A26,F$31:F128)/$B$1/1000,1)</f>
        <v>10.9</v>
      </c>
      <c r="G26">
        <f ca="1">ROUND(SUMIF([1]Tabelle1!$A$31:$A1025, [1]Tabelle1!$A26,G$31:G128)/$B$1/1000,1)</f>
        <v>8.9</v>
      </c>
      <c r="H26">
        <f ca="1">ROUND(SUMIF([1]Tabelle1!$A$31:$A1025, [1]Tabelle1!$A26,H$31:H128)/$B$1/1000,1)</f>
        <v>156.9</v>
      </c>
      <c r="I26">
        <f ca="1">ROUND(SUMIF([1]Tabelle1!$A$31:$A1025, [1]Tabelle1!$A26,I$31:I128)/$B$1/1000,1)</f>
        <v>156.9</v>
      </c>
      <c r="J26">
        <f ca="1">ROUND(SUMIF([1]Tabelle1!$A$31:$A1025, [1]Tabelle1!$A26,J$31:J128)/$B$1/1000,1)</f>
        <v>0</v>
      </c>
      <c r="K26">
        <f ca="1">ROUND(SUMIF([1]Tabelle1!$A$31:$A1025, [1]Tabelle1!$A26,K$31:K128)/$B$1/1000,1)</f>
        <v>1</v>
      </c>
      <c r="L26">
        <f ca="1">ROUND(SUMIF([1]Tabelle1!$A$31:$A1025, [1]Tabelle1!$A26,L$31:L128)/$B$1/1000,1)</f>
        <v>14.3</v>
      </c>
    </row>
    <row r="30" spans="1:12" x14ac:dyDescent="0.25">
      <c r="A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11</v>
      </c>
      <c r="L30" t="s">
        <v>12</v>
      </c>
    </row>
    <row r="31" spans="1:12" x14ac:dyDescent="0.25">
      <c r="A31">
        <v>1</v>
      </c>
      <c r="C31">
        <v>26208</v>
      </c>
      <c r="D31">
        <v>1182</v>
      </c>
      <c r="E31">
        <v>1782</v>
      </c>
      <c r="F31">
        <v>8001</v>
      </c>
      <c r="G31">
        <v>10126</v>
      </c>
      <c r="H31">
        <v>1721</v>
      </c>
      <c r="I31">
        <f t="shared" ref="I31:I62" si="3">H31-J31</f>
        <v>1721</v>
      </c>
      <c r="J31">
        <v>0</v>
      </c>
      <c r="K31">
        <v>849</v>
      </c>
      <c r="L31">
        <f t="shared" ref="L31:L62" si="4">C31-(D31+E31+F31+G31+H31+K31)</f>
        <v>2547</v>
      </c>
    </row>
    <row r="32" spans="1:12" x14ac:dyDescent="0.25">
      <c r="A32">
        <v>1</v>
      </c>
      <c r="C32">
        <v>24182</v>
      </c>
      <c r="D32">
        <v>1032</v>
      </c>
      <c r="E32">
        <v>1563</v>
      </c>
      <c r="F32">
        <v>7700</v>
      </c>
      <c r="G32">
        <v>8776</v>
      </c>
      <c r="H32">
        <v>1714</v>
      </c>
      <c r="I32">
        <f t="shared" si="3"/>
        <v>1714</v>
      </c>
      <c r="J32">
        <v>0</v>
      </c>
      <c r="K32">
        <v>1098</v>
      </c>
      <c r="L32">
        <f t="shared" si="4"/>
        <v>2299</v>
      </c>
    </row>
    <row r="33" spans="1:12" x14ac:dyDescent="0.25">
      <c r="A33">
        <v>1</v>
      </c>
      <c r="C33">
        <v>23640</v>
      </c>
      <c r="D33">
        <v>996</v>
      </c>
      <c r="E33">
        <v>1555</v>
      </c>
      <c r="F33">
        <v>7835</v>
      </c>
      <c r="G33">
        <v>8882</v>
      </c>
      <c r="H33">
        <v>1450</v>
      </c>
      <c r="I33">
        <f t="shared" si="3"/>
        <v>1450</v>
      </c>
      <c r="J33">
        <v>0</v>
      </c>
      <c r="K33">
        <v>583</v>
      </c>
      <c r="L33">
        <f t="shared" si="4"/>
        <v>2339</v>
      </c>
    </row>
    <row r="34" spans="1:12" x14ac:dyDescent="0.25">
      <c r="A34">
        <v>1</v>
      </c>
      <c r="C34">
        <v>23481</v>
      </c>
      <c r="D34">
        <v>1062</v>
      </c>
      <c r="E34">
        <v>1320</v>
      </c>
      <c r="F34">
        <v>7948</v>
      </c>
      <c r="G34">
        <v>8092</v>
      </c>
      <c r="H34">
        <v>2360</v>
      </c>
      <c r="I34">
        <f t="shared" si="3"/>
        <v>2360</v>
      </c>
      <c r="J34">
        <v>0</v>
      </c>
      <c r="K34">
        <v>1191</v>
      </c>
      <c r="L34">
        <f t="shared" si="4"/>
        <v>1508</v>
      </c>
    </row>
    <row r="35" spans="1:12" x14ac:dyDescent="0.25">
      <c r="A35">
        <v>1</v>
      </c>
      <c r="C35">
        <v>25288</v>
      </c>
      <c r="D35">
        <v>961</v>
      </c>
      <c r="E35">
        <v>1650</v>
      </c>
      <c r="F35">
        <v>7919</v>
      </c>
      <c r="G35">
        <v>8681</v>
      </c>
      <c r="H35">
        <v>2268</v>
      </c>
      <c r="I35">
        <f t="shared" si="3"/>
        <v>2268</v>
      </c>
      <c r="J35">
        <v>0</v>
      </c>
      <c r="K35">
        <v>970</v>
      </c>
      <c r="L35">
        <f t="shared" si="4"/>
        <v>2839</v>
      </c>
    </row>
    <row r="36" spans="1:12" x14ac:dyDescent="0.25">
      <c r="A36">
        <v>1</v>
      </c>
      <c r="C36">
        <v>23409</v>
      </c>
      <c r="D36">
        <v>1292</v>
      </c>
      <c r="E36">
        <v>1438</v>
      </c>
      <c r="F36">
        <v>7567</v>
      </c>
      <c r="G36">
        <v>6693</v>
      </c>
      <c r="H36">
        <v>2309</v>
      </c>
      <c r="I36">
        <f t="shared" si="3"/>
        <v>2309</v>
      </c>
      <c r="J36">
        <v>0</v>
      </c>
      <c r="K36">
        <v>1623</v>
      </c>
      <c r="L36">
        <f t="shared" si="4"/>
        <v>2487</v>
      </c>
    </row>
    <row r="37" spans="1:12" x14ac:dyDescent="0.25">
      <c r="A37">
        <v>1</v>
      </c>
      <c r="C37">
        <v>24341</v>
      </c>
      <c r="D37">
        <v>937</v>
      </c>
      <c r="E37">
        <v>1710</v>
      </c>
      <c r="F37">
        <v>7687</v>
      </c>
      <c r="G37">
        <v>8227</v>
      </c>
      <c r="H37">
        <v>2202</v>
      </c>
      <c r="I37">
        <f t="shared" si="3"/>
        <v>2202</v>
      </c>
      <c r="J37">
        <v>0</v>
      </c>
      <c r="K37">
        <v>1648</v>
      </c>
      <c r="L37">
        <f t="shared" si="4"/>
        <v>1930</v>
      </c>
    </row>
    <row r="38" spans="1:12" x14ac:dyDescent="0.25">
      <c r="A38">
        <v>1</v>
      </c>
      <c r="C38">
        <v>23214</v>
      </c>
      <c r="D38">
        <v>2788</v>
      </c>
      <c r="E38">
        <v>1608</v>
      </c>
      <c r="F38">
        <v>6910</v>
      </c>
      <c r="G38">
        <v>6084</v>
      </c>
      <c r="H38">
        <v>1626</v>
      </c>
      <c r="I38">
        <f t="shared" si="3"/>
        <v>1626</v>
      </c>
      <c r="J38">
        <v>0</v>
      </c>
      <c r="K38">
        <v>1567</v>
      </c>
      <c r="L38">
        <f t="shared" si="4"/>
        <v>2631</v>
      </c>
    </row>
    <row r="39" spans="1:12" x14ac:dyDescent="0.25">
      <c r="A39">
        <v>1</v>
      </c>
      <c r="C39">
        <v>22499</v>
      </c>
      <c r="D39">
        <v>976</v>
      </c>
      <c r="E39">
        <v>1617</v>
      </c>
      <c r="F39">
        <v>7573</v>
      </c>
      <c r="G39">
        <v>7123</v>
      </c>
      <c r="H39">
        <v>1755</v>
      </c>
      <c r="I39">
        <f t="shared" si="3"/>
        <v>1755</v>
      </c>
      <c r="J39">
        <v>0</v>
      </c>
      <c r="K39">
        <v>888</v>
      </c>
      <c r="L39">
        <f t="shared" si="4"/>
        <v>2567</v>
      </c>
    </row>
    <row r="40" spans="1:12" x14ac:dyDescent="0.25">
      <c r="A40">
        <v>1</v>
      </c>
      <c r="C40">
        <v>24084</v>
      </c>
      <c r="D40">
        <v>1778</v>
      </c>
      <c r="E40">
        <v>1695</v>
      </c>
      <c r="F40">
        <v>7520</v>
      </c>
      <c r="G40">
        <v>6670</v>
      </c>
      <c r="H40">
        <v>1595</v>
      </c>
      <c r="I40">
        <f t="shared" si="3"/>
        <v>1595</v>
      </c>
      <c r="J40">
        <v>0</v>
      </c>
      <c r="K40">
        <v>1944</v>
      </c>
      <c r="L40">
        <f t="shared" si="4"/>
        <v>2882</v>
      </c>
    </row>
    <row r="41" spans="1:12" x14ac:dyDescent="0.25">
      <c r="A41">
        <v>2</v>
      </c>
      <c r="C41">
        <v>26109</v>
      </c>
      <c r="D41">
        <v>980</v>
      </c>
      <c r="E41">
        <v>1603</v>
      </c>
      <c r="F41">
        <v>7998</v>
      </c>
      <c r="G41">
        <v>9117</v>
      </c>
      <c r="H41">
        <v>3148</v>
      </c>
      <c r="I41">
        <f t="shared" si="3"/>
        <v>3148</v>
      </c>
      <c r="J41">
        <v>0</v>
      </c>
      <c r="K41">
        <v>686</v>
      </c>
      <c r="L41">
        <f t="shared" si="4"/>
        <v>2577</v>
      </c>
    </row>
    <row r="42" spans="1:12" x14ac:dyDescent="0.25">
      <c r="A42">
        <v>2</v>
      </c>
      <c r="C42">
        <v>23592</v>
      </c>
      <c r="D42">
        <v>1100</v>
      </c>
      <c r="E42">
        <v>1753</v>
      </c>
      <c r="F42">
        <v>7984</v>
      </c>
      <c r="G42">
        <v>6535</v>
      </c>
      <c r="H42">
        <v>3259</v>
      </c>
      <c r="I42">
        <f t="shared" si="3"/>
        <v>3259</v>
      </c>
      <c r="J42">
        <v>0</v>
      </c>
      <c r="K42">
        <v>572</v>
      </c>
      <c r="L42">
        <f t="shared" si="4"/>
        <v>2389</v>
      </c>
    </row>
    <row r="43" spans="1:12" x14ac:dyDescent="0.25">
      <c r="A43">
        <v>2</v>
      </c>
      <c r="C43">
        <v>25355</v>
      </c>
      <c r="D43">
        <v>1078</v>
      </c>
      <c r="E43">
        <v>1743</v>
      </c>
      <c r="F43">
        <v>7899</v>
      </c>
      <c r="G43">
        <v>8058</v>
      </c>
      <c r="H43">
        <v>3275</v>
      </c>
      <c r="I43">
        <f t="shared" si="3"/>
        <v>3275</v>
      </c>
      <c r="J43">
        <v>0</v>
      </c>
      <c r="K43">
        <v>893</v>
      </c>
      <c r="L43">
        <f t="shared" si="4"/>
        <v>2409</v>
      </c>
    </row>
    <row r="44" spans="1:12" x14ac:dyDescent="0.25">
      <c r="A44">
        <v>2</v>
      </c>
      <c r="C44">
        <v>24858</v>
      </c>
      <c r="D44">
        <v>1695</v>
      </c>
      <c r="E44">
        <v>1711</v>
      </c>
      <c r="F44">
        <v>7990</v>
      </c>
      <c r="G44">
        <v>6612</v>
      </c>
      <c r="H44">
        <v>3103</v>
      </c>
      <c r="I44">
        <f t="shared" si="3"/>
        <v>3103</v>
      </c>
      <c r="J44">
        <v>0</v>
      </c>
      <c r="K44">
        <v>859</v>
      </c>
      <c r="L44">
        <f t="shared" si="4"/>
        <v>2888</v>
      </c>
    </row>
    <row r="45" spans="1:12" x14ac:dyDescent="0.25">
      <c r="A45">
        <v>2</v>
      </c>
      <c r="C45">
        <v>23426</v>
      </c>
      <c r="D45">
        <v>1343</v>
      </c>
      <c r="E45">
        <v>1433</v>
      </c>
      <c r="F45">
        <v>7266</v>
      </c>
      <c r="G45">
        <v>7216</v>
      </c>
      <c r="H45">
        <v>2855</v>
      </c>
      <c r="I45">
        <f t="shared" si="3"/>
        <v>2855</v>
      </c>
      <c r="J45">
        <v>0</v>
      </c>
      <c r="K45">
        <v>1747</v>
      </c>
      <c r="L45">
        <f t="shared" si="4"/>
        <v>1566</v>
      </c>
    </row>
    <row r="46" spans="1:12" x14ac:dyDescent="0.25">
      <c r="A46">
        <v>2</v>
      </c>
      <c r="C46">
        <v>23598</v>
      </c>
      <c r="D46">
        <v>1453</v>
      </c>
      <c r="E46">
        <v>1658</v>
      </c>
      <c r="F46">
        <v>7606</v>
      </c>
      <c r="G46">
        <v>6186</v>
      </c>
      <c r="H46">
        <v>3137</v>
      </c>
      <c r="I46">
        <f t="shared" si="3"/>
        <v>3137</v>
      </c>
      <c r="J46">
        <v>0</v>
      </c>
      <c r="K46">
        <v>1121</v>
      </c>
      <c r="L46">
        <f t="shared" si="4"/>
        <v>2437</v>
      </c>
    </row>
    <row r="47" spans="1:12" x14ac:dyDescent="0.25">
      <c r="A47">
        <v>2</v>
      </c>
      <c r="C47">
        <v>24333</v>
      </c>
      <c r="D47">
        <v>1525</v>
      </c>
      <c r="E47">
        <v>1667</v>
      </c>
      <c r="F47">
        <v>7784</v>
      </c>
      <c r="G47">
        <v>7120</v>
      </c>
      <c r="H47">
        <v>3176</v>
      </c>
      <c r="I47">
        <f t="shared" si="3"/>
        <v>3176</v>
      </c>
      <c r="J47">
        <v>0</v>
      </c>
      <c r="K47">
        <v>1263</v>
      </c>
      <c r="L47">
        <f t="shared" si="4"/>
        <v>1798</v>
      </c>
    </row>
    <row r="48" spans="1:12" x14ac:dyDescent="0.25">
      <c r="A48">
        <v>2</v>
      </c>
      <c r="C48">
        <v>23557</v>
      </c>
      <c r="D48">
        <v>1476</v>
      </c>
      <c r="E48">
        <v>1558</v>
      </c>
      <c r="F48">
        <v>7816</v>
      </c>
      <c r="G48">
        <v>7154</v>
      </c>
      <c r="H48">
        <v>3230</v>
      </c>
      <c r="I48">
        <f t="shared" si="3"/>
        <v>3230</v>
      </c>
      <c r="J48">
        <v>0</v>
      </c>
      <c r="K48">
        <v>631</v>
      </c>
      <c r="L48">
        <f t="shared" si="4"/>
        <v>1692</v>
      </c>
    </row>
    <row r="49" spans="1:12" x14ac:dyDescent="0.25">
      <c r="A49">
        <v>2</v>
      </c>
      <c r="C49">
        <v>22706</v>
      </c>
      <c r="D49">
        <v>1241</v>
      </c>
      <c r="E49">
        <v>1487</v>
      </c>
      <c r="F49">
        <v>7603</v>
      </c>
      <c r="G49">
        <v>6347</v>
      </c>
      <c r="H49">
        <v>3284</v>
      </c>
      <c r="I49">
        <f t="shared" si="3"/>
        <v>3284</v>
      </c>
      <c r="J49">
        <v>0</v>
      </c>
      <c r="K49">
        <v>600</v>
      </c>
      <c r="L49">
        <f t="shared" si="4"/>
        <v>2144</v>
      </c>
    </row>
    <row r="50" spans="1:12" x14ac:dyDescent="0.25">
      <c r="A50">
        <v>2</v>
      </c>
      <c r="C50">
        <v>23640</v>
      </c>
      <c r="D50">
        <v>930</v>
      </c>
      <c r="E50">
        <v>1434</v>
      </c>
      <c r="F50">
        <v>7801</v>
      </c>
      <c r="G50">
        <v>6274</v>
      </c>
      <c r="H50">
        <v>2714</v>
      </c>
      <c r="I50">
        <f t="shared" si="3"/>
        <v>2714</v>
      </c>
      <c r="J50">
        <v>0</v>
      </c>
      <c r="K50">
        <v>884</v>
      </c>
      <c r="L50">
        <f t="shared" si="4"/>
        <v>3603</v>
      </c>
    </row>
    <row r="51" spans="1:12" x14ac:dyDescent="0.25">
      <c r="A51">
        <v>5</v>
      </c>
      <c r="C51">
        <v>30564</v>
      </c>
      <c r="D51">
        <v>1062</v>
      </c>
      <c r="E51">
        <v>1977</v>
      </c>
      <c r="F51">
        <v>7891</v>
      </c>
      <c r="G51">
        <v>8540</v>
      </c>
      <c r="H51">
        <v>7507</v>
      </c>
      <c r="I51">
        <f t="shared" si="3"/>
        <v>7507</v>
      </c>
      <c r="J51">
        <v>0</v>
      </c>
      <c r="K51">
        <v>848</v>
      </c>
      <c r="L51">
        <f t="shared" si="4"/>
        <v>2739</v>
      </c>
    </row>
    <row r="52" spans="1:12" x14ac:dyDescent="0.25">
      <c r="A52">
        <v>5</v>
      </c>
      <c r="C52">
        <v>30009</v>
      </c>
      <c r="D52">
        <v>1575</v>
      </c>
      <c r="E52">
        <v>2469</v>
      </c>
      <c r="F52">
        <v>7991</v>
      </c>
      <c r="G52">
        <v>6586</v>
      </c>
      <c r="H52">
        <v>7951</v>
      </c>
      <c r="I52">
        <f t="shared" si="3"/>
        <v>7951</v>
      </c>
      <c r="J52">
        <v>0</v>
      </c>
      <c r="K52">
        <v>1302</v>
      </c>
      <c r="L52">
        <f t="shared" si="4"/>
        <v>2135</v>
      </c>
    </row>
    <row r="53" spans="1:12" x14ac:dyDescent="0.25">
      <c r="A53">
        <v>5</v>
      </c>
      <c r="C53">
        <v>28460</v>
      </c>
      <c r="D53">
        <v>1047</v>
      </c>
      <c r="E53">
        <v>1957</v>
      </c>
      <c r="F53">
        <v>8185</v>
      </c>
      <c r="G53">
        <v>6737</v>
      </c>
      <c r="H53">
        <v>6916</v>
      </c>
      <c r="I53">
        <f t="shared" si="3"/>
        <v>6916</v>
      </c>
      <c r="J53">
        <v>0</v>
      </c>
      <c r="K53">
        <v>800</v>
      </c>
      <c r="L53">
        <f t="shared" si="4"/>
        <v>2818</v>
      </c>
    </row>
    <row r="54" spans="1:12" x14ac:dyDescent="0.25">
      <c r="A54">
        <v>5</v>
      </c>
      <c r="C54">
        <v>29298</v>
      </c>
      <c r="D54">
        <v>946</v>
      </c>
      <c r="E54">
        <v>1998</v>
      </c>
      <c r="F54">
        <v>7556</v>
      </c>
      <c r="G54">
        <v>6260</v>
      </c>
      <c r="H54">
        <v>8167</v>
      </c>
      <c r="I54">
        <f t="shared" si="3"/>
        <v>8167</v>
      </c>
      <c r="J54">
        <v>0</v>
      </c>
      <c r="K54">
        <v>1645</v>
      </c>
      <c r="L54">
        <f t="shared" si="4"/>
        <v>2726</v>
      </c>
    </row>
    <row r="55" spans="1:12" x14ac:dyDescent="0.25">
      <c r="A55">
        <v>5</v>
      </c>
      <c r="C55">
        <v>27310</v>
      </c>
      <c r="D55">
        <v>1362</v>
      </c>
      <c r="E55">
        <v>2016</v>
      </c>
      <c r="F55">
        <v>7216</v>
      </c>
      <c r="G55">
        <v>6970</v>
      </c>
      <c r="H55">
        <v>6118</v>
      </c>
      <c r="I55">
        <f t="shared" si="3"/>
        <v>6118</v>
      </c>
      <c r="J55">
        <v>0</v>
      </c>
      <c r="K55">
        <v>1828</v>
      </c>
      <c r="L55">
        <f t="shared" si="4"/>
        <v>1800</v>
      </c>
    </row>
    <row r="56" spans="1:12" x14ac:dyDescent="0.25">
      <c r="A56">
        <v>5</v>
      </c>
      <c r="C56">
        <v>31729</v>
      </c>
      <c r="D56">
        <v>1668</v>
      </c>
      <c r="E56">
        <v>1963</v>
      </c>
      <c r="F56">
        <v>7772</v>
      </c>
      <c r="G56">
        <v>8087</v>
      </c>
      <c r="H56">
        <v>8133</v>
      </c>
      <c r="I56">
        <f t="shared" si="3"/>
        <v>8133</v>
      </c>
      <c r="J56">
        <v>0</v>
      </c>
      <c r="K56">
        <v>801</v>
      </c>
      <c r="L56">
        <f t="shared" si="4"/>
        <v>3305</v>
      </c>
    </row>
    <row r="57" spans="1:12" x14ac:dyDescent="0.25">
      <c r="A57">
        <v>5</v>
      </c>
      <c r="C57">
        <v>28110</v>
      </c>
      <c r="D57">
        <v>844</v>
      </c>
      <c r="E57">
        <v>1919</v>
      </c>
      <c r="F57">
        <v>7526</v>
      </c>
      <c r="G57">
        <v>6886</v>
      </c>
      <c r="H57">
        <v>7088</v>
      </c>
      <c r="I57">
        <f t="shared" si="3"/>
        <v>7088</v>
      </c>
      <c r="J57">
        <v>0</v>
      </c>
      <c r="K57">
        <v>647</v>
      </c>
      <c r="L57">
        <f t="shared" si="4"/>
        <v>3200</v>
      </c>
    </row>
    <row r="58" spans="1:12" x14ac:dyDescent="0.25">
      <c r="A58">
        <v>5</v>
      </c>
      <c r="C58">
        <v>29485</v>
      </c>
      <c r="D58">
        <v>1740</v>
      </c>
      <c r="E58">
        <v>2335</v>
      </c>
      <c r="F58">
        <v>7830</v>
      </c>
      <c r="G58">
        <v>7499</v>
      </c>
      <c r="H58">
        <v>7061</v>
      </c>
      <c r="I58">
        <f t="shared" si="3"/>
        <v>7061</v>
      </c>
      <c r="J58">
        <v>0</v>
      </c>
      <c r="K58">
        <v>1176</v>
      </c>
      <c r="L58">
        <f t="shared" si="4"/>
        <v>1844</v>
      </c>
    </row>
    <row r="59" spans="1:12" x14ac:dyDescent="0.25">
      <c r="A59">
        <v>5</v>
      </c>
      <c r="C59">
        <v>27873</v>
      </c>
      <c r="D59">
        <v>888</v>
      </c>
      <c r="E59">
        <v>2074</v>
      </c>
      <c r="F59">
        <v>7989</v>
      </c>
      <c r="G59">
        <v>6315</v>
      </c>
      <c r="H59">
        <v>6667</v>
      </c>
      <c r="I59">
        <f t="shared" si="3"/>
        <v>6667</v>
      </c>
      <c r="J59">
        <v>0</v>
      </c>
      <c r="K59">
        <v>1697</v>
      </c>
      <c r="L59">
        <f t="shared" si="4"/>
        <v>2243</v>
      </c>
    </row>
    <row r="60" spans="1:12" x14ac:dyDescent="0.25">
      <c r="A60">
        <v>5</v>
      </c>
      <c r="C60">
        <v>29172</v>
      </c>
      <c r="D60">
        <v>1196</v>
      </c>
      <c r="E60">
        <v>1974</v>
      </c>
      <c r="F60">
        <v>7724</v>
      </c>
      <c r="G60">
        <v>6828</v>
      </c>
      <c r="H60">
        <v>7173</v>
      </c>
      <c r="I60">
        <f t="shared" si="3"/>
        <v>7173</v>
      </c>
      <c r="J60">
        <v>0</v>
      </c>
      <c r="K60">
        <v>1506</v>
      </c>
      <c r="L60">
        <f t="shared" si="4"/>
        <v>2771</v>
      </c>
    </row>
    <row r="61" spans="1:12" x14ac:dyDescent="0.25">
      <c r="A61">
        <v>10</v>
      </c>
      <c r="C61">
        <v>37663</v>
      </c>
      <c r="D61">
        <v>1120</v>
      </c>
      <c r="E61">
        <v>2416</v>
      </c>
      <c r="F61">
        <v>8201</v>
      </c>
      <c r="G61">
        <v>6637</v>
      </c>
      <c r="H61">
        <v>15362</v>
      </c>
      <c r="I61">
        <f t="shared" si="3"/>
        <v>15362</v>
      </c>
      <c r="J61">
        <v>0</v>
      </c>
      <c r="K61">
        <v>650</v>
      </c>
      <c r="L61">
        <f t="shared" si="4"/>
        <v>3277</v>
      </c>
    </row>
    <row r="62" spans="1:12" x14ac:dyDescent="0.25">
      <c r="A62">
        <v>10</v>
      </c>
      <c r="C62">
        <v>37901</v>
      </c>
      <c r="D62">
        <v>1023</v>
      </c>
      <c r="E62">
        <v>2250</v>
      </c>
      <c r="F62">
        <v>8183</v>
      </c>
      <c r="G62">
        <v>6716</v>
      </c>
      <c r="H62">
        <v>15540</v>
      </c>
      <c r="I62">
        <f t="shared" si="3"/>
        <v>15540</v>
      </c>
      <c r="J62">
        <v>0</v>
      </c>
      <c r="K62">
        <v>882</v>
      </c>
      <c r="L62">
        <f t="shared" si="4"/>
        <v>3307</v>
      </c>
    </row>
    <row r="63" spans="1:12" x14ac:dyDescent="0.25">
      <c r="A63">
        <v>10</v>
      </c>
      <c r="C63">
        <v>38986</v>
      </c>
      <c r="D63">
        <v>1584</v>
      </c>
      <c r="E63">
        <v>2834</v>
      </c>
      <c r="F63">
        <v>8050</v>
      </c>
      <c r="G63">
        <v>6758</v>
      </c>
      <c r="H63">
        <v>16321</v>
      </c>
      <c r="I63">
        <f t="shared" ref="I63:I94" si="5">H63-J63</f>
        <v>16321</v>
      </c>
      <c r="J63">
        <v>0</v>
      </c>
      <c r="K63">
        <v>689</v>
      </c>
      <c r="L63">
        <f t="shared" ref="L63:L94" si="6">C63-(D63+E63+F63+G63+H63+K63)</f>
        <v>2750</v>
      </c>
    </row>
    <row r="64" spans="1:12" x14ac:dyDescent="0.25">
      <c r="A64">
        <v>10</v>
      </c>
      <c r="C64">
        <v>38057</v>
      </c>
      <c r="D64">
        <v>1052</v>
      </c>
      <c r="E64">
        <v>2511</v>
      </c>
      <c r="F64">
        <v>7729</v>
      </c>
      <c r="G64">
        <v>7294</v>
      </c>
      <c r="H64">
        <v>14774</v>
      </c>
      <c r="I64">
        <f t="shared" si="5"/>
        <v>14774</v>
      </c>
      <c r="J64">
        <v>0</v>
      </c>
      <c r="K64">
        <v>2091</v>
      </c>
      <c r="L64">
        <f t="shared" si="6"/>
        <v>2606</v>
      </c>
    </row>
    <row r="65" spans="1:12" x14ac:dyDescent="0.25">
      <c r="A65">
        <v>10</v>
      </c>
      <c r="C65">
        <v>35623</v>
      </c>
      <c r="D65">
        <v>1387</v>
      </c>
      <c r="E65">
        <v>2247</v>
      </c>
      <c r="F65">
        <v>8335</v>
      </c>
      <c r="G65">
        <v>6580</v>
      </c>
      <c r="H65">
        <v>13067</v>
      </c>
      <c r="I65">
        <f t="shared" si="5"/>
        <v>13067</v>
      </c>
      <c r="J65">
        <v>0</v>
      </c>
      <c r="K65">
        <v>922</v>
      </c>
      <c r="L65">
        <f t="shared" si="6"/>
        <v>3085</v>
      </c>
    </row>
    <row r="66" spans="1:12" x14ac:dyDescent="0.25">
      <c r="A66">
        <v>10</v>
      </c>
      <c r="C66">
        <v>38038</v>
      </c>
      <c r="D66">
        <v>1354</v>
      </c>
      <c r="E66">
        <v>2920</v>
      </c>
      <c r="F66">
        <v>8715</v>
      </c>
      <c r="G66">
        <v>7571</v>
      </c>
      <c r="H66">
        <v>14853</v>
      </c>
      <c r="I66">
        <f t="shared" si="5"/>
        <v>14853</v>
      </c>
      <c r="J66">
        <v>0</v>
      </c>
      <c r="K66">
        <v>715</v>
      </c>
      <c r="L66">
        <f t="shared" si="6"/>
        <v>1910</v>
      </c>
    </row>
    <row r="67" spans="1:12" x14ac:dyDescent="0.25">
      <c r="A67">
        <v>10</v>
      </c>
      <c r="C67">
        <v>35604</v>
      </c>
      <c r="D67">
        <v>1065</v>
      </c>
      <c r="E67">
        <v>2630</v>
      </c>
      <c r="F67">
        <v>7690</v>
      </c>
      <c r="G67">
        <v>6367</v>
      </c>
      <c r="H67">
        <v>13087</v>
      </c>
      <c r="I67">
        <f t="shared" si="5"/>
        <v>13087</v>
      </c>
      <c r="J67">
        <v>0</v>
      </c>
      <c r="K67">
        <v>1242</v>
      </c>
      <c r="L67">
        <f t="shared" si="6"/>
        <v>3523</v>
      </c>
    </row>
    <row r="68" spans="1:12" x14ac:dyDescent="0.25">
      <c r="A68">
        <v>10</v>
      </c>
      <c r="C68">
        <v>36348</v>
      </c>
      <c r="D68">
        <v>1416</v>
      </c>
      <c r="E68">
        <v>2236</v>
      </c>
      <c r="F68">
        <v>8601</v>
      </c>
      <c r="G68">
        <v>6847</v>
      </c>
      <c r="H68">
        <v>13710</v>
      </c>
      <c r="I68">
        <f t="shared" si="5"/>
        <v>13710</v>
      </c>
      <c r="J68">
        <v>0</v>
      </c>
      <c r="K68">
        <v>1031</v>
      </c>
      <c r="L68">
        <f t="shared" si="6"/>
        <v>2507</v>
      </c>
    </row>
    <row r="69" spans="1:12" x14ac:dyDescent="0.25">
      <c r="A69">
        <v>10</v>
      </c>
      <c r="C69">
        <v>37896</v>
      </c>
      <c r="D69">
        <v>998</v>
      </c>
      <c r="E69">
        <v>2789</v>
      </c>
      <c r="F69">
        <v>7634</v>
      </c>
      <c r="G69">
        <v>6540</v>
      </c>
      <c r="H69">
        <v>15262</v>
      </c>
      <c r="I69">
        <f t="shared" si="5"/>
        <v>15262</v>
      </c>
      <c r="J69">
        <v>0</v>
      </c>
      <c r="K69">
        <v>1770</v>
      </c>
      <c r="L69">
        <f t="shared" si="6"/>
        <v>2903</v>
      </c>
    </row>
    <row r="70" spans="1:12" x14ac:dyDescent="0.25">
      <c r="A70">
        <v>10</v>
      </c>
      <c r="C70">
        <v>37790</v>
      </c>
      <c r="D70">
        <v>1585</v>
      </c>
      <c r="E70">
        <v>2351</v>
      </c>
      <c r="F70">
        <v>7808</v>
      </c>
      <c r="G70">
        <v>7472</v>
      </c>
      <c r="H70">
        <v>14516</v>
      </c>
      <c r="I70">
        <f t="shared" si="5"/>
        <v>14516</v>
      </c>
      <c r="J70">
        <v>0</v>
      </c>
      <c r="K70">
        <v>1346</v>
      </c>
      <c r="L70">
        <f t="shared" si="6"/>
        <v>2712</v>
      </c>
    </row>
    <row r="71" spans="1:12" x14ac:dyDescent="0.25">
      <c r="A71">
        <v>20</v>
      </c>
      <c r="C71">
        <v>57015</v>
      </c>
      <c r="D71">
        <v>1047</v>
      </c>
      <c r="E71">
        <v>3015</v>
      </c>
      <c r="F71">
        <v>8495</v>
      </c>
      <c r="G71">
        <v>9788</v>
      </c>
      <c r="H71">
        <v>28987</v>
      </c>
      <c r="I71">
        <f t="shared" si="5"/>
        <v>28987</v>
      </c>
      <c r="J71">
        <v>0</v>
      </c>
      <c r="K71">
        <v>1093</v>
      </c>
      <c r="L71">
        <f t="shared" si="6"/>
        <v>4590</v>
      </c>
    </row>
    <row r="72" spans="1:12" x14ac:dyDescent="0.25">
      <c r="A72">
        <v>20</v>
      </c>
      <c r="C72">
        <v>56072</v>
      </c>
      <c r="D72">
        <v>1124</v>
      </c>
      <c r="E72">
        <v>3124</v>
      </c>
      <c r="F72">
        <v>8744</v>
      </c>
      <c r="G72">
        <v>8366</v>
      </c>
      <c r="H72">
        <v>29465</v>
      </c>
      <c r="I72">
        <f t="shared" si="5"/>
        <v>29465</v>
      </c>
      <c r="J72">
        <v>0</v>
      </c>
      <c r="K72">
        <v>635</v>
      </c>
      <c r="L72">
        <f t="shared" si="6"/>
        <v>4614</v>
      </c>
    </row>
    <row r="73" spans="1:12" x14ac:dyDescent="0.25">
      <c r="A73">
        <v>20</v>
      </c>
      <c r="C73">
        <v>56765</v>
      </c>
      <c r="D73">
        <v>1069</v>
      </c>
      <c r="E73">
        <v>3016</v>
      </c>
      <c r="F73">
        <v>8451</v>
      </c>
      <c r="G73">
        <v>8954</v>
      </c>
      <c r="H73">
        <v>29974</v>
      </c>
      <c r="I73">
        <f t="shared" si="5"/>
        <v>29974</v>
      </c>
      <c r="J73">
        <v>0</v>
      </c>
      <c r="K73">
        <v>673</v>
      </c>
      <c r="L73">
        <f t="shared" si="6"/>
        <v>4628</v>
      </c>
    </row>
    <row r="74" spans="1:12" x14ac:dyDescent="0.25">
      <c r="A74">
        <v>20</v>
      </c>
      <c r="C74">
        <v>58890</v>
      </c>
      <c r="D74">
        <v>1658</v>
      </c>
      <c r="E74">
        <v>3253</v>
      </c>
      <c r="F74">
        <v>8928</v>
      </c>
      <c r="G74">
        <v>6879</v>
      </c>
      <c r="H74">
        <v>31164</v>
      </c>
      <c r="I74">
        <f t="shared" si="5"/>
        <v>31164</v>
      </c>
      <c r="J74">
        <v>0</v>
      </c>
      <c r="K74">
        <v>1695</v>
      </c>
      <c r="L74">
        <f t="shared" si="6"/>
        <v>5313</v>
      </c>
    </row>
    <row r="75" spans="1:12" x14ac:dyDescent="0.25">
      <c r="A75">
        <v>20</v>
      </c>
      <c r="C75">
        <v>54684</v>
      </c>
      <c r="D75">
        <v>839</v>
      </c>
      <c r="E75">
        <v>3028</v>
      </c>
      <c r="F75">
        <v>8605</v>
      </c>
      <c r="G75">
        <v>7086</v>
      </c>
      <c r="H75">
        <v>29142</v>
      </c>
      <c r="I75">
        <f t="shared" si="5"/>
        <v>29142</v>
      </c>
      <c r="J75">
        <v>0</v>
      </c>
      <c r="K75">
        <v>1746</v>
      </c>
      <c r="L75">
        <f t="shared" si="6"/>
        <v>4238</v>
      </c>
    </row>
    <row r="76" spans="1:12" x14ac:dyDescent="0.25">
      <c r="A76">
        <v>20</v>
      </c>
      <c r="C76">
        <v>54683</v>
      </c>
      <c r="D76">
        <v>1256</v>
      </c>
      <c r="E76">
        <v>3399</v>
      </c>
      <c r="F76">
        <v>8133</v>
      </c>
      <c r="G76">
        <v>7323</v>
      </c>
      <c r="H76">
        <v>28454</v>
      </c>
      <c r="I76">
        <f t="shared" si="5"/>
        <v>28454</v>
      </c>
      <c r="J76">
        <v>0</v>
      </c>
      <c r="K76">
        <v>1301</v>
      </c>
      <c r="L76">
        <f t="shared" si="6"/>
        <v>4817</v>
      </c>
    </row>
    <row r="77" spans="1:12" x14ac:dyDescent="0.25">
      <c r="A77">
        <v>20</v>
      </c>
      <c r="C77">
        <v>57942</v>
      </c>
      <c r="D77">
        <v>932</v>
      </c>
      <c r="E77">
        <v>3332</v>
      </c>
      <c r="F77">
        <v>8133</v>
      </c>
      <c r="G77">
        <v>8377</v>
      </c>
      <c r="H77">
        <v>29817</v>
      </c>
      <c r="I77">
        <f t="shared" si="5"/>
        <v>29817</v>
      </c>
      <c r="J77">
        <v>0</v>
      </c>
      <c r="K77">
        <v>1196</v>
      </c>
      <c r="L77">
        <f t="shared" si="6"/>
        <v>6155</v>
      </c>
    </row>
    <row r="78" spans="1:12" x14ac:dyDescent="0.25">
      <c r="A78">
        <v>20</v>
      </c>
      <c r="C78">
        <v>56973</v>
      </c>
      <c r="D78">
        <v>838</v>
      </c>
      <c r="E78">
        <v>3020</v>
      </c>
      <c r="F78">
        <v>8987</v>
      </c>
      <c r="G78">
        <v>8289</v>
      </c>
      <c r="H78">
        <v>29194</v>
      </c>
      <c r="I78">
        <f t="shared" si="5"/>
        <v>29194</v>
      </c>
      <c r="J78">
        <v>0</v>
      </c>
      <c r="K78">
        <v>1057</v>
      </c>
      <c r="L78">
        <f t="shared" si="6"/>
        <v>5588</v>
      </c>
    </row>
    <row r="79" spans="1:12" x14ac:dyDescent="0.25">
      <c r="A79">
        <v>20</v>
      </c>
      <c r="C79">
        <v>56978</v>
      </c>
      <c r="D79">
        <v>1246</v>
      </c>
      <c r="E79">
        <v>3343</v>
      </c>
      <c r="F79">
        <v>8663</v>
      </c>
      <c r="G79">
        <v>8201</v>
      </c>
      <c r="H79">
        <v>27392</v>
      </c>
      <c r="I79">
        <f t="shared" si="5"/>
        <v>27392</v>
      </c>
      <c r="J79">
        <v>0</v>
      </c>
      <c r="K79">
        <v>1915</v>
      </c>
      <c r="L79">
        <f t="shared" si="6"/>
        <v>6218</v>
      </c>
    </row>
    <row r="80" spans="1:12" x14ac:dyDescent="0.25">
      <c r="A80">
        <v>20</v>
      </c>
      <c r="C80">
        <v>56073</v>
      </c>
      <c r="D80">
        <v>1305</v>
      </c>
      <c r="E80">
        <v>3045</v>
      </c>
      <c r="F80">
        <v>8882</v>
      </c>
      <c r="G80">
        <v>7755</v>
      </c>
      <c r="H80">
        <v>29508</v>
      </c>
      <c r="I80">
        <f t="shared" si="5"/>
        <v>29508</v>
      </c>
      <c r="J80">
        <v>0</v>
      </c>
      <c r="K80">
        <v>985</v>
      </c>
      <c r="L80">
        <f t="shared" si="6"/>
        <v>4593</v>
      </c>
    </row>
    <row r="81" spans="1:12" x14ac:dyDescent="0.25">
      <c r="A81">
        <v>40</v>
      </c>
      <c r="C81">
        <v>93468</v>
      </c>
      <c r="D81">
        <v>1602</v>
      </c>
      <c r="E81">
        <v>4919</v>
      </c>
      <c r="F81">
        <v>9266</v>
      </c>
      <c r="G81">
        <v>8721</v>
      </c>
      <c r="H81">
        <v>61200</v>
      </c>
      <c r="I81">
        <f t="shared" si="5"/>
        <v>61200</v>
      </c>
      <c r="J81">
        <v>0</v>
      </c>
      <c r="K81">
        <v>1150</v>
      </c>
      <c r="L81">
        <f t="shared" si="6"/>
        <v>6610</v>
      </c>
    </row>
    <row r="82" spans="1:12" x14ac:dyDescent="0.25">
      <c r="A82">
        <v>40</v>
      </c>
      <c r="C82">
        <v>88117</v>
      </c>
      <c r="D82">
        <v>1138</v>
      </c>
      <c r="E82">
        <v>4499</v>
      </c>
      <c r="F82">
        <v>9100</v>
      </c>
      <c r="G82">
        <v>8590</v>
      </c>
      <c r="H82">
        <v>57241</v>
      </c>
      <c r="I82">
        <f t="shared" si="5"/>
        <v>57241</v>
      </c>
      <c r="J82">
        <v>0</v>
      </c>
      <c r="K82">
        <v>631</v>
      </c>
      <c r="L82">
        <f t="shared" si="6"/>
        <v>6918</v>
      </c>
    </row>
    <row r="83" spans="1:12" x14ac:dyDescent="0.25">
      <c r="A83">
        <v>40</v>
      </c>
      <c r="C83">
        <v>89554</v>
      </c>
      <c r="D83">
        <v>1136</v>
      </c>
      <c r="E83">
        <v>4416</v>
      </c>
      <c r="F83">
        <v>9000</v>
      </c>
      <c r="G83">
        <v>8785</v>
      </c>
      <c r="H83">
        <v>58400</v>
      </c>
      <c r="I83">
        <f t="shared" si="5"/>
        <v>58400</v>
      </c>
      <c r="J83">
        <v>0</v>
      </c>
      <c r="K83">
        <v>745</v>
      </c>
      <c r="L83">
        <f t="shared" si="6"/>
        <v>7072</v>
      </c>
    </row>
    <row r="84" spans="1:12" x14ac:dyDescent="0.25">
      <c r="A84">
        <v>40</v>
      </c>
      <c r="C84">
        <v>88351</v>
      </c>
      <c r="D84">
        <v>1600</v>
      </c>
      <c r="E84">
        <v>4631</v>
      </c>
      <c r="F84">
        <v>8997</v>
      </c>
      <c r="G84">
        <v>8848</v>
      </c>
      <c r="H84">
        <v>56806</v>
      </c>
      <c r="I84">
        <f t="shared" si="5"/>
        <v>56806</v>
      </c>
      <c r="J84">
        <v>0</v>
      </c>
      <c r="K84">
        <v>835</v>
      </c>
      <c r="L84">
        <f t="shared" si="6"/>
        <v>6634</v>
      </c>
    </row>
    <row r="85" spans="1:12" x14ac:dyDescent="0.25">
      <c r="A85">
        <v>40</v>
      </c>
      <c r="C85">
        <v>91567</v>
      </c>
      <c r="D85">
        <v>893</v>
      </c>
      <c r="E85">
        <v>4453</v>
      </c>
      <c r="F85">
        <v>9080</v>
      </c>
      <c r="G85">
        <v>8710</v>
      </c>
      <c r="H85">
        <v>60095</v>
      </c>
      <c r="I85">
        <f t="shared" si="5"/>
        <v>60095</v>
      </c>
      <c r="J85">
        <v>0</v>
      </c>
      <c r="K85">
        <v>1853</v>
      </c>
      <c r="L85">
        <f t="shared" si="6"/>
        <v>6483</v>
      </c>
    </row>
    <row r="86" spans="1:12" x14ac:dyDescent="0.25">
      <c r="A86">
        <v>40</v>
      </c>
      <c r="C86">
        <v>90027</v>
      </c>
      <c r="D86">
        <v>1257</v>
      </c>
      <c r="E86">
        <v>4741</v>
      </c>
      <c r="F86">
        <v>9091</v>
      </c>
      <c r="G86">
        <v>6968</v>
      </c>
      <c r="H86">
        <v>58400</v>
      </c>
      <c r="I86">
        <f t="shared" si="5"/>
        <v>58400</v>
      </c>
      <c r="J86">
        <v>0</v>
      </c>
      <c r="K86">
        <v>1077</v>
      </c>
      <c r="L86">
        <f t="shared" si="6"/>
        <v>8493</v>
      </c>
    </row>
    <row r="87" spans="1:12" x14ac:dyDescent="0.25">
      <c r="A87">
        <v>40</v>
      </c>
      <c r="C87">
        <v>90916</v>
      </c>
      <c r="D87">
        <v>1463</v>
      </c>
      <c r="E87">
        <v>4354</v>
      </c>
      <c r="F87">
        <v>8957</v>
      </c>
      <c r="G87">
        <v>6475</v>
      </c>
      <c r="H87">
        <v>62379</v>
      </c>
      <c r="I87">
        <f t="shared" si="5"/>
        <v>62379</v>
      </c>
      <c r="J87">
        <v>0</v>
      </c>
      <c r="K87">
        <v>1172</v>
      </c>
      <c r="L87">
        <f t="shared" si="6"/>
        <v>6116</v>
      </c>
    </row>
    <row r="88" spans="1:12" x14ac:dyDescent="0.25">
      <c r="A88">
        <v>40</v>
      </c>
      <c r="C88">
        <v>92937</v>
      </c>
      <c r="D88">
        <v>1498</v>
      </c>
      <c r="E88">
        <v>4666</v>
      </c>
      <c r="F88">
        <v>9176</v>
      </c>
      <c r="G88">
        <v>7274</v>
      </c>
      <c r="H88">
        <v>62067</v>
      </c>
      <c r="I88">
        <f t="shared" si="5"/>
        <v>62067</v>
      </c>
      <c r="J88">
        <v>0</v>
      </c>
      <c r="K88">
        <v>1225</v>
      </c>
      <c r="L88">
        <f t="shared" si="6"/>
        <v>7031</v>
      </c>
    </row>
    <row r="89" spans="1:12" x14ac:dyDescent="0.25">
      <c r="A89">
        <v>40</v>
      </c>
      <c r="C89">
        <v>89783</v>
      </c>
      <c r="D89">
        <v>1162</v>
      </c>
      <c r="E89">
        <v>4479</v>
      </c>
      <c r="F89">
        <v>9006</v>
      </c>
      <c r="G89">
        <v>6990</v>
      </c>
      <c r="H89">
        <v>59145</v>
      </c>
      <c r="I89">
        <f t="shared" si="5"/>
        <v>59145</v>
      </c>
      <c r="J89">
        <v>0</v>
      </c>
      <c r="K89">
        <v>948</v>
      </c>
      <c r="L89">
        <f t="shared" si="6"/>
        <v>8053</v>
      </c>
    </row>
    <row r="90" spans="1:12" x14ac:dyDescent="0.25">
      <c r="A90">
        <v>40</v>
      </c>
      <c r="C90">
        <v>91470</v>
      </c>
      <c r="D90">
        <v>833</v>
      </c>
      <c r="E90">
        <v>4322</v>
      </c>
      <c r="F90">
        <v>9269</v>
      </c>
      <c r="G90">
        <v>8648</v>
      </c>
      <c r="H90">
        <v>62594</v>
      </c>
      <c r="I90">
        <f t="shared" si="5"/>
        <v>62594</v>
      </c>
      <c r="J90">
        <v>0</v>
      </c>
      <c r="K90">
        <v>721</v>
      </c>
      <c r="L90">
        <f t="shared" si="6"/>
        <v>5083</v>
      </c>
    </row>
    <row r="91" spans="1:12" x14ac:dyDescent="0.25">
      <c r="A91">
        <v>60</v>
      </c>
      <c r="C91">
        <v>125912</v>
      </c>
      <c r="D91">
        <v>1390</v>
      </c>
      <c r="E91">
        <v>6985</v>
      </c>
      <c r="F91">
        <v>9126</v>
      </c>
      <c r="G91">
        <v>8121</v>
      </c>
      <c r="H91">
        <v>89123</v>
      </c>
      <c r="I91">
        <f t="shared" si="5"/>
        <v>89123</v>
      </c>
      <c r="J91">
        <v>0</v>
      </c>
      <c r="K91">
        <v>732</v>
      </c>
      <c r="L91">
        <f t="shared" si="6"/>
        <v>10435</v>
      </c>
    </row>
    <row r="92" spans="1:12" x14ac:dyDescent="0.25">
      <c r="A92">
        <v>60</v>
      </c>
      <c r="C92">
        <v>126951</v>
      </c>
      <c r="D92">
        <v>1140</v>
      </c>
      <c r="E92">
        <v>5935</v>
      </c>
      <c r="F92">
        <v>9916</v>
      </c>
      <c r="G92">
        <v>7557</v>
      </c>
      <c r="H92">
        <v>92375</v>
      </c>
      <c r="I92">
        <f t="shared" si="5"/>
        <v>92375</v>
      </c>
      <c r="J92">
        <v>0</v>
      </c>
      <c r="K92">
        <v>1052</v>
      </c>
      <c r="L92">
        <f t="shared" si="6"/>
        <v>8976</v>
      </c>
    </row>
    <row r="93" spans="1:12" x14ac:dyDescent="0.25">
      <c r="A93">
        <v>60</v>
      </c>
      <c r="C93">
        <v>124885</v>
      </c>
      <c r="D93">
        <v>1130</v>
      </c>
      <c r="E93">
        <v>5915</v>
      </c>
      <c r="F93">
        <v>10053</v>
      </c>
      <c r="G93">
        <v>7031</v>
      </c>
      <c r="H93">
        <v>90901</v>
      </c>
      <c r="I93">
        <f t="shared" si="5"/>
        <v>90901</v>
      </c>
      <c r="J93">
        <v>0</v>
      </c>
      <c r="K93">
        <v>685</v>
      </c>
      <c r="L93">
        <f t="shared" si="6"/>
        <v>9170</v>
      </c>
    </row>
    <row r="94" spans="1:12" x14ac:dyDescent="0.25">
      <c r="A94">
        <v>60</v>
      </c>
      <c r="C94">
        <v>122484</v>
      </c>
      <c r="D94">
        <v>1406</v>
      </c>
      <c r="E94">
        <v>5939</v>
      </c>
      <c r="F94">
        <v>9983</v>
      </c>
      <c r="G94">
        <v>8985</v>
      </c>
      <c r="H94">
        <v>87583</v>
      </c>
      <c r="I94">
        <f t="shared" si="5"/>
        <v>87583</v>
      </c>
      <c r="J94">
        <v>0</v>
      </c>
      <c r="K94">
        <v>1251</v>
      </c>
      <c r="L94">
        <f t="shared" si="6"/>
        <v>7337</v>
      </c>
    </row>
    <row r="95" spans="1:12" x14ac:dyDescent="0.25">
      <c r="A95">
        <v>60</v>
      </c>
      <c r="C95">
        <v>121898</v>
      </c>
      <c r="D95">
        <v>1337</v>
      </c>
      <c r="E95">
        <v>6154</v>
      </c>
      <c r="F95">
        <v>9967</v>
      </c>
      <c r="G95">
        <v>6924</v>
      </c>
      <c r="H95">
        <v>88506</v>
      </c>
      <c r="I95">
        <f t="shared" ref="I95:I120" si="7">H95-J95</f>
        <v>88506</v>
      </c>
      <c r="J95">
        <v>0</v>
      </c>
      <c r="K95">
        <v>1311</v>
      </c>
      <c r="L95">
        <f t="shared" ref="L95:L120" si="8">C95-(D95+E95+F95+G95+H95+K95)</f>
        <v>7699</v>
      </c>
    </row>
    <row r="96" spans="1:12" x14ac:dyDescent="0.25">
      <c r="A96">
        <v>60</v>
      </c>
      <c r="C96">
        <v>125857</v>
      </c>
      <c r="D96">
        <v>1004</v>
      </c>
      <c r="E96">
        <v>5765</v>
      </c>
      <c r="F96">
        <v>9757</v>
      </c>
      <c r="G96">
        <v>7377</v>
      </c>
      <c r="H96">
        <v>90944</v>
      </c>
      <c r="I96">
        <f t="shared" si="7"/>
        <v>90944</v>
      </c>
      <c r="J96">
        <v>0</v>
      </c>
      <c r="K96">
        <v>681</v>
      </c>
      <c r="L96">
        <f t="shared" si="8"/>
        <v>10329</v>
      </c>
    </row>
    <row r="97" spans="1:12" x14ac:dyDescent="0.25">
      <c r="A97">
        <v>60</v>
      </c>
      <c r="C97">
        <v>125618</v>
      </c>
      <c r="D97">
        <v>1167</v>
      </c>
      <c r="E97">
        <v>6177</v>
      </c>
      <c r="F97">
        <v>10134</v>
      </c>
      <c r="G97">
        <v>8465</v>
      </c>
      <c r="H97">
        <v>87677</v>
      </c>
      <c r="I97">
        <f t="shared" si="7"/>
        <v>87677</v>
      </c>
      <c r="J97">
        <v>0</v>
      </c>
      <c r="K97">
        <v>1393</v>
      </c>
      <c r="L97">
        <f t="shared" si="8"/>
        <v>10605</v>
      </c>
    </row>
    <row r="98" spans="1:12" x14ac:dyDescent="0.25">
      <c r="A98">
        <v>60</v>
      </c>
      <c r="C98">
        <v>125014</v>
      </c>
      <c r="D98">
        <v>1175</v>
      </c>
      <c r="E98">
        <v>6163</v>
      </c>
      <c r="F98">
        <v>9859</v>
      </c>
      <c r="G98">
        <v>8039</v>
      </c>
      <c r="H98">
        <v>89541</v>
      </c>
      <c r="I98">
        <f t="shared" si="7"/>
        <v>89541</v>
      </c>
      <c r="J98">
        <v>0</v>
      </c>
      <c r="K98">
        <v>1918</v>
      </c>
      <c r="L98">
        <f t="shared" si="8"/>
        <v>8319</v>
      </c>
    </row>
    <row r="99" spans="1:12" x14ac:dyDescent="0.25">
      <c r="A99">
        <v>60</v>
      </c>
      <c r="C99">
        <v>122748</v>
      </c>
      <c r="D99">
        <v>993</v>
      </c>
      <c r="E99">
        <v>5917</v>
      </c>
      <c r="F99">
        <v>9753</v>
      </c>
      <c r="G99">
        <v>8984</v>
      </c>
      <c r="H99">
        <v>85870</v>
      </c>
      <c r="I99">
        <f t="shared" si="7"/>
        <v>85870</v>
      </c>
      <c r="J99">
        <v>0</v>
      </c>
      <c r="K99">
        <v>1622</v>
      </c>
      <c r="L99">
        <f t="shared" si="8"/>
        <v>9609</v>
      </c>
    </row>
    <row r="100" spans="1:12" x14ac:dyDescent="0.25">
      <c r="A100">
        <v>60</v>
      </c>
      <c r="C100">
        <v>125778</v>
      </c>
      <c r="D100">
        <v>1524</v>
      </c>
      <c r="E100">
        <v>5846</v>
      </c>
      <c r="F100">
        <v>10013</v>
      </c>
      <c r="G100">
        <v>6989</v>
      </c>
      <c r="H100">
        <v>89672</v>
      </c>
      <c r="I100">
        <f t="shared" si="7"/>
        <v>89672</v>
      </c>
      <c r="J100">
        <v>0</v>
      </c>
      <c r="K100">
        <v>837</v>
      </c>
      <c r="L100">
        <f t="shared" si="8"/>
        <v>10897</v>
      </c>
    </row>
    <row r="101" spans="1:12" x14ac:dyDescent="0.25">
      <c r="A101">
        <v>80</v>
      </c>
      <c r="C101">
        <v>167190</v>
      </c>
      <c r="D101">
        <v>1615</v>
      </c>
      <c r="E101">
        <v>8354</v>
      </c>
      <c r="F101">
        <v>10651</v>
      </c>
      <c r="G101">
        <v>7217</v>
      </c>
      <c r="H101">
        <v>127225</v>
      </c>
      <c r="I101">
        <f t="shared" si="7"/>
        <v>127225</v>
      </c>
      <c r="J101">
        <v>0</v>
      </c>
      <c r="K101">
        <v>1315</v>
      </c>
      <c r="L101">
        <f t="shared" si="8"/>
        <v>10813</v>
      </c>
    </row>
    <row r="102" spans="1:12" x14ac:dyDescent="0.25">
      <c r="A102">
        <v>80</v>
      </c>
      <c r="C102">
        <v>160266</v>
      </c>
      <c r="D102">
        <v>1174</v>
      </c>
      <c r="E102">
        <v>7900</v>
      </c>
      <c r="F102">
        <v>10075</v>
      </c>
      <c r="G102">
        <v>6906</v>
      </c>
      <c r="H102">
        <v>121705</v>
      </c>
      <c r="I102">
        <f t="shared" si="7"/>
        <v>121705</v>
      </c>
      <c r="J102">
        <v>0</v>
      </c>
      <c r="K102">
        <v>1115</v>
      </c>
      <c r="L102">
        <f t="shared" si="8"/>
        <v>11391</v>
      </c>
    </row>
    <row r="103" spans="1:12" x14ac:dyDescent="0.25">
      <c r="A103">
        <v>80</v>
      </c>
      <c r="C103">
        <v>163136</v>
      </c>
      <c r="D103">
        <v>1131</v>
      </c>
      <c r="E103">
        <v>7812</v>
      </c>
      <c r="F103">
        <v>10115</v>
      </c>
      <c r="G103">
        <v>7186</v>
      </c>
      <c r="H103">
        <v>124680</v>
      </c>
      <c r="I103">
        <f t="shared" si="7"/>
        <v>124680</v>
      </c>
      <c r="J103">
        <v>0</v>
      </c>
      <c r="K103">
        <v>677</v>
      </c>
      <c r="L103">
        <f t="shared" si="8"/>
        <v>11535</v>
      </c>
    </row>
    <row r="104" spans="1:12" x14ac:dyDescent="0.25">
      <c r="A104">
        <v>80</v>
      </c>
      <c r="C104">
        <v>167786</v>
      </c>
      <c r="D104">
        <v>1288</v>
      </c>
      <c r="E104">
        <v>8702</v>
      </c>
      <c r="F104">
        <v>10421</v>
      </c>
      <c r="G104">
        <v>6681</v>
      </c>
      <c r="H104">
        <v>121668</v>
      </c>
      <c r="I104">
        <f t="shared" si="7"/>
        <v>121668</v>
      </c>
      <c r="J104">
        <v>0</v>
      </c>
      <c r="K104">
        <v>1846</v>
      </c>
      <c r="L104">
        <f t="shared" si="8"/>
        <v>17180</v>
      </c>
    </row>
    <row r="105" spans="1:12" x14ac:dyDescent="0.25">
      <c r="A105">
        <v>80</v>
      </c>
      <c r="C105">
        <v>160436</v>
      </c>
      <c r="D105">
        <v>869</v>
      </c>
      <c r="E105">
        <v>8825</v>
      </c>
      <c r="F105">
        <v>10727</v>
      </c>
      <c r="G105">
        <v>6729</v>
      </c>
      <c r="H105">
        <v>122551</v>
      </c>
      <c r="I105">
        <f t="shared" si="7"/>
        <v>122551</v>
      </c>
      <c r="J105">
        <v>0</v>
      </c>
      <c r="K105">
        <v>1008</v>
      </c>
      <c r="L105">
        <f t="shared" si="8"/>
        <v>9727</v>
      </c>
    </row>
    <row r="106" spans="1:12" x14ac:dyDescent="0.25">
      <c r="A106">
        <v>80</v>
      </c>
      <c r="C106">
        <v>168042</v>
      </c>
      <c r="D106">
        <v>1345</v>
      </c>
      <c r="E106">
        <v>8946</v>
      </c>
      <c r="F106">
        <v>10571</v>
      </c>
      <c r="G106">
        <v>7635</v>
      </c>
      <c r="H106">
        <v>129352</v>
      </c>
      <c r="I106">
        <f t="shared" si="7"/>
        <v>129352</v>
      </c>
      <c r="J106">
        <v>0</v>
      </c>
      <c r="K106">
        <v>601</v>
      </c>
      <c r="L106">
        <f t="shared" si="8"/>
        <v>9592</v>
      </c>
    </row>
    <row r="107" spans="1:12" x14ac:dyDescent="0.25">
      <c r="A107">
        <v>80</v>
      </c>
      <c r="C107">
        <v>168531</v>
      </c>
      <c r="D107">
        <v>1598</v>
      </c>
      <c r="E107">
        <v>8270</v>
      </c>
      <c r="F107">
        <v>10583</v>
      </c>
      <c r="G107">
        <v>8444</v>
      </c>
      <c r="H107">
        <v>128012</v>
      </c>
      <c r="I107">
        <f t="shared" si="7"/>
        <v>128012</v>
      </c>
      <c r="J107">
        <v>0</v>
      </c>
      <c r="K107">
        <v>1455</v>
      </c>
      <c r="L107">
        <f t="shared" si="8"/>
        <v>10169</v>
      </c>
    </row>
    <row r="108" spans="1:12" x14ac:dyDescent="0.25">
      <c r="A108">
        <v>80</v>
      </c>
      <c r="C108">
        <v>167676</v>
      </c>
      <c r="D108">
        <v>1251</v>
      </c>
      <c r="E108">
        <v>8339</v>
      </c>
      <c r="F108">
        <v>10689</v>
      </c>
      <c r="G108">
        <v>7159</v>
      </c>
      <c r="H108">
        <v>125253</v>
      </c>
      <c r="I108">
        <f t="shared" si="7"/>
        <v>125253</v>
      </c>
      <c r="J108">
        <v>0</v>
      </c>
      <c r="K108">
        <v>1600</v>
      </c>
      <c r="L108">
        <f t="shared" si="8"/>
        <v>13385</v>
      </c>
    </row>
    <row r="109" spans="1:12" x14ac:dyDescent="0.25">
      <c r="A109">
        <v>80</v>
      </c>
      <c r="C109">
        <v>160393</v>
      </c>
      <c r="D109">
        <v>1617</v>
      </c>
      <c r="E109">
        <v>8830</v>
      </c>
      <c r="F109">
        <v>10655</v>
      </c>
      <c r="G109">
        <v>6888</v>
      </c>
      <c r="H109">
        <v>121379</v>
      </c>
      <c r="I109">
        <f t="shared" si="7"/>
        <v>121379</v>
      </c>
      <c r="J109">
        <v>0</v>
      </c>
      <c r="K109">
        <v>947</v>
      </c>
      <c r="L109">
        <f t="shared" si="8"/>
        <v>10077</v>
      </c>
    </row>
    <row r="110" spans="1:12" x14ac:dyDescent="0.25">
      <c r="A110">
        <v>80</v>
      </c>
      <c r="C110">
        <v>166844</v>
      </c>
      <c r="D110">
        <v>1285</v>
      </c>
      <c r="E110">
        <v>7856</v>
      </c>
      <c r="F110">
        <v>10396</v>
      </c>
      <c r="G110">
        <v>8256</v>
      </c>
      <c r="H110">
        <v>128204</v>
      </c>
      <c r="I110">
        <f t="shared" si="7"/>
        <v>128204</v>
      </c>
      <c r="J110">
        <v>0</v>
      </c>
      <c r="K110">
        <v>637</v>
      </c>
      <c r="L110">
        <f t="shared" si="8"/>
        <v>10210</v>
      </c>
    </row>
    <row r="111" spans="1:12" x14ac:dyDescent="0.25">
      <c r="A111">
        <v>100</v>
      </c>
      <c r="C111">
        <v>203060</v>
      </c>
      <c r="D111">
        <v>1135</v>
      </c>
      <c r="E111">
        <v>9086</v>
      </c>
      <c r="F111">
        <v>11155</v>
      </c>
      <c r="G111">
        <v>8801</v>
      </c>
      <c r="H111">
        <v>158385</v>
      </c>
      <c r="I111">
        <f t="shared" si="7"/>
        <v>158385</v>
      </c>
      <c r="J111">
        <v>0</v>
      </c>
      <c r="K111">
        <v>777</v>
      </c>
      <c r="L111">
        <f t="shared" si="8"/>
        <v>13721</v>
      </c>
    </row>
    <row r="112" spans="1:12" x14ac:dyDescent="0.25">
      <c r="A112">
        <v>100</v>
      </c>
      <c r="C112">
        <v>203453</v>
      </c>
      <c r="D112">
        <v>1157</v>
      </c>
      <c r="E112">
        <v>10062</v>
      </c>
      <c r="F112">
        <v>10938</v>
      </c>
      <c r="G112">
        <v>7595</v>
      </c>
      <c r="H112">
        <v>157266</v>
      </c>
      <c r="I112">
        <f t="shared" si="7"/>
        <v>157266</v>
      </c>
      <c r="J112">
        <v>0</v>
      </c>
      <c r="K112">
        <v>1224</v>
      </c>
      <c r="L112">
        <f t="shared" si="8"/>
        <v>15211</v>
      </c>
    </row>
    <row r="113" spans="1:12" x14ac:dyDescent="0.25">
      <c r="A113">
        <v>100</v>
      </c>
      <c r="C113">
        <v>202571</v>
      </c>
      <c r="D113">
        <v>1186</v>
      </c>
      <c r="E113">
        <v>9778</v>
      </c>
      <c r="F113">
        <v>11087</v>
      </c>
      <c r="G113">
        <v>10419</v>
      </c>
      <c r="H113">
        <v>155858</v>
      </c>
      <c r="I113">
        <f t="shared" si="7"/>
        <v>155858</v>
      </c>
      <c r="J113">
        <v>0</v>
      </c>
      <c r="K113">
        <v>718</v>
      </c>
      <c r="L113">
        <f t="shared" si="8"/>
        <v>13525</v>
      </c>
    </row>
    <row r="114" spans="1:12" x14ac:dyDescent="0.25">
      <c r="A114">
        <v>100</v>
      </c>
      <c r="C114">
        <v>202819</v>
      </c>
      <c r="D114">
        <v>1061</v>
      </c>
      <c r="E114">
        <v>9961</v>
      </c>
      <c r="F114">
        <v>10988</v>
      </c>
      <c r="G114">
        <v>11594</v>
      </c>
      <c r="H114">
        <v>154999</v>
      </c>
      <c r="I114">
        <f t="shared" si="7"/>
        <v>154999</v>
      </c>
      <c r="J114">
        <v>0</v>
      </c>
      <c r="K114">
        <v>823</v>
      </c>
      <c r="L114">
        <f t="shared" si="8"/>
        <v>13393</v>
      </c>
    </row>
    <row r="115" spans="1:12" x14ac:dyDescent="0.25">
      <c r="A115">
        <v>100</v>
      </c>
      <c r="C115">
        <v>205245</v>
      </c>
      <c r="D115">
        <v>1784</v>
      </c>
      <c r="E115">
        <v>10165</v>
      </c>
      <c r="F115">
        <v>10558</v>
      </c>
      <c r="G115">
        <v>9450</v>
      </c>
      <c r="H115">
        <v>155436</v>
      </c>
      <c r="I115">
        <f t="shared" si="7"/>
        <v>155436</v>
      </c>
      <c r="J115">
        <v>0</v>
      </c>
      <c r="K115">
        <v>1163</v>
      </c>
      <c r="L115">
        <f t="shared" si="8"/>
        <v>16689</v>
      </c>
    </row>
    <row r="116" spans="1:12" x14ac:dyDescent="0.25">
      <c r="A116">
        <v>100</v>
      </c>
      <c r="C116">
        <v>204435</v>
      </c>
      <c r="D116">
        <v>1094</v>
      </c>
      <c r="E116">
        <v>10017</v>
      </c>
      <c r="F116">
        <v>10724</v>
      </c>
      <c r="G116">
        <v>7211</v>
      </c>
      <c r="H116">
        <v>159262</v>
      </c>
      <c r="I116">
        <f t="shared" si="7"/>
        <v>159262</v>
      </c>
      <c r="J116">
        <v>0</v>
      </c>
      <c r="K116">
        <v>794</v>
      </c>
      <c r="L116">
        <f t="shared" si="8"/>
        <v>15333</v>
      </c>
    </row>
    <row r="117" spans="1:12" x14ac:dyDescent="0.25">
      <c r="A117">
        <v>100</v>
      </c>
      <c r="C117">
        <v>203121</v>
      </c>
      <c r="D117">
        <v>1555</v>
      </c>
      <c r="E117">
        <v>10602</v>
      </c>
      <c r="F117">
        <v>11656</v>
      </c>
      <c r="G117">
        <v>8398</v>
      </c>
      <c r="H117">
        <v>154151</v>
      </c>
      <c r="I117">
        <f t="shared" si="7"/>
        <v>154151</v>
      </c>
      <c r="J117">
        <v>0</v>
      </c>
      <c r="K117">
        <v>1298</v>
      </c>
      <c r="L117">
        <f t="shared" si="8"/>
        <v>15461</v>
      </c>
    </row>
    <row r="118" spans="1:12" x14ac:dyDescent="0.25">
      <c r="A118">
        <v>100</v>
      </c>
      <c r="C118">
        <v>201661</v>
      </c>
      <c r="D118">
        <v>1077</v>
      </c>
      <c r="E118">
        <v>9501</v>
      </c>
      <c r="F118">
        <v>10466</v>
      </c>
      <c r="G118">
        <v>9826</v>
      </c>
      <c r="H118">
        <v>157472</v>
      </c>
      <c r="I118">
        <f t="shared" si="7"/>
        <v>157472</v>
      </c>
      <c r="J118">
        <v>0</v>
      </c>
      <c r="K118">
        <v>872</v>
      </c>
      <c r="L118">
        <f t="shared" si="8"/>
        <v>12447</v>
      </c>
    </row>
    <row r="119" spans="1:12" x14ac:dyDescent="0.25">
      <c r="A119">
        <v>100</v>
      </c>
      <c r="C119">
        <v>203274</v>
      </c>
      <c r="D119">
        <v>1594</v>
      </c>
      <c r="E119">
        <v>9898</v>
      </c>
      <c r="F119">
        <v>10903</v>
      </c>
      <c r="G119">
        <v>8547</v>
      </c>
      <c r="H119">
        <v>158573</v>
      </c>
      <c r="I119">
        <f t="shared" si="7"/>
        <v>158573</v>
      </c>
      <c r="J119">
        <v>0</v>
      </c>
      <c r="K119">
        <v>1375</v>
      </c>
      <c r="L119">
        <f t="shared" si="8"/>
        <v>12384</v>
      </c>
    </row>
    <row r="120" spans="1:12" x14ac:dyDescent="0.25">
      <c r="A120">
        <v>100</v>
      </c>
      <c r="C120">
        <v>201780</v>
      </c>
      <c r="D120">
        <v>996</v>
      </c>
      <c r="E120">
        <v>9303</v>
      </c>
      <c r="F120">
        <v>10416</v>
      </c>
      <c r="G120">
        <v>7651</v>
      </c>
      <c r="H120">
        <v>157600</v>
      </c>
      <c r="I120">
        <f t="shared" si="7"/>
        <v>157600</v>
      </c>
      <c r="J120">
        <v>0</v>
      </c>
      <c r="K120">
        <v>1300</v>
      </c>
      <c r="L120">
        <f t="shared" si="8"/>
        <v>14514</v>
      </c>
    </row>
  </sheetData>
  <mergeCells count="2">
    <mergeCell ref="A4:L4"/>
    <mergeCell ref="A17:L1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Würsten</dc:creator>
  <cp:lastModifiedBy>Stefan Würsten</cp:lastModifiedBy>
  <dcterms:created xsi:type="dcterms:W3CDTF">2017-06-03T09:59:01Z</dcterms:created>
  <dcterms:modified xsi:type="dcterms:W3CDTF">2017-06-15T07:31:33Z</dcterms:modified>
</cp:coreProperties>
</file>