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neDrive\Uni\17_FS\Bachelorarbeit\jcs_lambda\evaluation\"/>
    </mc:Choice>
  </mc:AlternateContent>
  <bookViews>
    <workbookView xWindow="0" yWindow="0" windowWidth="25200" windowHeight="11460"/>
  </bookViews>
  <sheets>
    <sheet name="Tabelle1" sheetId="1" r:id="rId1"/>
  </sheets>
  <definedNames>
    <definedName name="_xlnm._FilterDatabase" localSheetId="0" hidden="1">Tabelle1!$A$30:$L$120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L120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C20" i="1"/>
  <c r="L31" i="1" l="1"/>
  <c r="I31" i="1"/>
  <c r="K26" i="1"/>
  <c r="J26" i="1"/>
  <c r="H26" i="1"/>
  <c r="G26" i="1"/>
  <c r="F26" i="1"/>
  <c r="E26" i="1"/>
  <c r="D26" i="1"/>
  <c r="C26" i="1"/>
  <c r="D14" i="1" l="1"/>
  <c r="E14" i="1" l="1"/>
  <c r="F14" i="1" s="1"/>
  <c r="G14" i="1" s="1"/>
  <c r="L26" i="1" l="1"/>
  <c r="I26" i="1"/>
  <c r="I14" i="1" l="1"/>
  <c r="J14" i="1" s="1"/>
  <c r="K14" i="1" s="1"/>
  <c r="L14" i="1" s="1"/>
  <c r="C18" i="1" l="1"/>
  <c r="J22" i="1"/>
  <c r="I18" i="1"/>
  <c r="H22" i="1"/>
  <c r="I19" i="1"/>
  <c r="H20" i="1"/>
  <c r="E23" i="1"/>
  <c r="K25" i="1"/>
  <c r="H21" i="1"/>
  <c r="I21" i="1"/>
  <c r="E25" i="1"/>
  <c r="G22" i="1"/>
  <c r="E24" i="1"/>
  <c r="H25" i="1"/>
  <c r="G21" i="1"/>
  <c r="G24" i="1"/>
  <c r="F21" i="1"/>
  <c r="K23" i="1"/>
  <c r="L18" i="1"/>
  <c r="I20" i="1"/>
  <c r="I25" i="1"/>
  <c r="F23" i="1"/>
  <c r="E20" i="1"/>
  <c r="L19" i="1"/>
  <c r="J21" i="1"/>
  <c r="F22" i="1"/>
  <c r="G20" i="1"/>
  <c r="K19" i="1"/>
  <c r="I22" i="1"/>
  <c r="J20" i="1"/>
  <c r="L25" i="1"/>
  <c r="F25" i="1"/>
  <c r="K22" i="1"/>
  <c r="E22" i="1"/>
  <c r="H19" i="1"/>
  <c r="G23" i="1"/>
  <c r="C24" i="1"/>
  <c r="L23" i="1"/>
  <c r="J18" i="1"/>
  <c r="I24" i="1"/>
  <c r="L22" i="1"/>
  <c r="F19" i="1"/>
  <c r="E21" i="1"/>
  <c r="H24" i="1"/>
  <c r="F24" i="1"/>
  <c r="C22" i="1"/>
  <c r="L20" i="1"/>
  <c r="J24" i="1"/>
  <c r="I23" i="1"/>
  <c r="K24" i="1"/>
  <c r="G25" i="1"/>
  <c r="L21" i="1"/>
  <c r="K21" i="1"/>
  <c r="K18" i="1"/>
  <c r="C25" i="1"/>
  <c r="H18" i="1"/>
  <c r="J23" i="1"/>
  <c r="G18" i="1"/>
  <c r="G19" i="1"/>
  <c r="J25" i="1"/>
  <c r="H23" i="1"/>
  <c r="E18" i="1"/>
  <c r="C23" i="1"/>
  <c r="J19" i="1"/>
  <c r="F18" i="1"/>
  <c r="C19" i="1"/>
  <c r="C21" i="1"/>
  <c r="L24" i="1"/>
  <c r="E19" i="1"/>
  <c r="D25" i="1"/>
  <c r="D13" i="1" s="1"/>
  <c r="D24" i="1"/>
  <c r="D12" i="1" s="1"/>
  <c r="D21" i="1"/>
  <c r="D9" i="1" s="1"/>
  <c r="K20" i="1"/>
  <c r="D23" i="1"/>
  <c r="D11" i="1" s="1"/>
  <c r="F20" i="1"/>
  <c r="D22" i="1"/>
  <c r="D10" i="1" s="1"/>
  <c r="D18" i="1"/>
  <c r="D6" i="1" s="1"/>
  <c r="D20" i="1"/>
  <c r="D8" i="1" s="1"/>
  <c r="D19" i="1"/>
  <c r="D7" i="1" s="1"/>
  <c r="E13" i="1" l="1"/>
  <c r="F13" i="1" s="1"/>
  <c r="G13" i="1" s="1"/>
  <c r="I13" i="1" s="1"/>
  <c r="J13" i="1" s="1"/>
  <c r="K13" i="1" s="1"/>
  <c r="L13" i="1" s="1"/>
  <c r="E11" i="1"/>
  <c r="F11" i="1" s="1"/>
  <c r="G11" i="1" s="1"/>
  <c r="I11" i="1" s="1"/>
  <c r="J11" i="1" s="1"/>
  <c r="K11" i="1" s="1"/>
  <c r="L11" i="1" s="1"/>
  <c r="E9" i="1"/>
  <c r="F9" i="1" s="1"/>
  <c r="G9" i="1" s="1"/>
  <c r="I9" i="1" s="1"/>
  <c r="J9" i="1" s="1"/>
  <c r="K9" i="1" s="1"/>
  <c r="L9" i="1" s="1"/>
  <c r="E6" i="1"/>
  <c r="F6" i="1" s="1"/>
  <c r="G6" i="1" s="1"/>
  <c r="I6" i="1" s="1"/>
  <c r="J6" i="1" s="1"/>
  <c r="K6" i="1" s="1"/>
  <c r="L6" i="1" s="1"/>
  <c r="E8" i="1"/>
  <c r="F8" i="1" s="1"/>
  <c r="G8" i="1" s="1"/>
  <c r="I8" i="1" s="1"/>
  <c r="J8" i="1" s="1"/>
  <c r="K8" i="1" s="1"/>
  <c r="L8" i="1" s="1"/>
  <c r="E12" i="1"/>
  <c r="F12" i="1" s="1"/>
  <c r="G12" i="1" s="1"/>
  <c r="I12" i="1" s="1"/>
  <c r="J12" i="1" s="1"/>
  <c r="K12" i="1" s="1"/>
  <c r="L12" i="1" s="1"/>
  <c r="E10" i="1"/>
  <c r="F10" i="1" s="1"/>
  <c r="G10" i="1" s="1"/>
  <c r="I10" i="1" s="1"/>
  <c r="J10" i="1" s="1"/>
  <c r="K10" i="1" s="1"/>
  <c r="L10" i="1" s="1"/>
  <c r="E7" i="1"/>
  <c r="F7" i="1" s="1"/>
  <c r="G7" i="1" s="1"/>
  <c r="I7" i="1" s="1"/>
  <c r="J7" i="1" s="1"/>
  <c r="K7" i="1" s="1"/>
  <c r="L7" i="1" s="1"/>
</calcChain>
</file>

<file path=xl/sharedStrings.xml><?xml version="1.0" encoding="utf-8"?>
<sst xmlns="http://schemas.openxmlformats.org/spreadsheetml/2006/main" count="15" uniqueCount="15">
  <si>
    <t>Total</t>
  </si>
  <si>
    <t>Maven</t>
  </si>
  <si>
    <t>Code Modification</t>
  </si>
  <si>
    <t>Div</t>
  </si>
  <si>
    <t>Upload</t>
  </si>
  <si>
    <t>AWS Init</t>
  </si>
  <si>
    <t>Remove Bucket</t>
  </si>
  <si>
    <t>Size</t>
  </si>
  <si>
    <t>Endpoint available</t>
  </si>
  <si>
    <t>Configure Endpoints + Available</t>
  </si>
  <si>
    <t>Configure Endpoint</t>
  </si>
  <si>
    <t>Raw Data (ms)</t>
  </si>
  <si>
    <t>Median(s)</t>
  </si>
  <si>
    <t>Prepare for Diagram(s)</t>
  </si>
  <si>
    <t>#number of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</si>
</sst>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0"/>
  <sheetViews>
    <sheetView tabSelected="1" zoomScaleNormal="100" workbookViewId="0">
      <selection sqref="A1:B1"/>
    </sheetView>
  </sheetViews>
  <sheetFormatPr baseColWidth="10" defaultRowHeight="15" x14ac:dyDescent="0.25"/>
  <cols>
    <col min="1" max="1" width="19.28515625" customWidth="1"/>
    <col min="5" max="5" width="15.140625" customWidth="1"/>
    <col min="6" max="6" width="19" customWidth="1"/>
    <col min="7" max="7" width="16.5703125" customWidth="1"/>
  </cols>
  <sheetData>
    <row r="1" spans="1:12" x14ac:dyDescent="0.25">
      <c r="A1" s="2" t="s">
        <v>14</v>
      </c>
      <c r="B1" s="2">
        <v>10</v>
      </c>
    </row>
    <row r="2" spans="1:12" x14ac:dyDescent="0.25">
      <c r="A2" s="2"/>
      <c r="B2" s="2"/>
    </row>
    <row r="3" spans="1:12" x14ac:dyDescent="0.25">
      <c r="A3" s="2"/>
      <c r="B3" s="2"/>
    </row>
    <row r="4" spans="1:12" x14ac:dyDescent="0.25">
      <c r="A4" s="5" t="s">
        <v>13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s="3">
        <v>0</v>
      </c>
      <c r="B5" s="3"/>
      <c r="C5" s="3">
        <v>0</v>
      </c>
      <c r="D5" s="3">
        <v>0</v>
      </c>
      <c r="E5" s="3">
        <v>0</v>
      </c>
      <c r="F5" s="3">
        <v>0</v>
      </c>
      <c r="G5" s="3">
        <v>0</v>
      </c>
      <c r="H5" s="3"/>
      <c r="I5" s="3">
        <v>0</v>
      </c>
      <c r="J5" s="3">
        <v>0</v>
      </c>
      <c r="K5" s="3">
        <v>0</v>
      </c>
      <c r="L5" s="3">
        <v>0</v>
      </c>
    </row>
    <row r="6" spans="1:12" x14ac:dyDescent="0.25">
      <c r="A6" s="3">
        <v>1</v>
      </c>
      <c r="B6" s="3"/>
      <c r="C6" s="3">
        <v>0</v>
      </c>
      <c r="D6" s="3">
        <f t="shared" ref="D6:G6" si="0">C6+D18</f>
        <v>1.3</v>
      </c>
      <c r="E6" s="3">
        <f t="shared" si="0"/>
        <v>3.1</v>
      </c>
      <c r="F6" s="3">
        <f t="shared" si="0"/>
        <v>11</v>
      </c>
      <c r="G6" s="3">
        <f t="shared" si="0"/>
        <v>18.399999999999999</v>
      </c>
      <c r="H6" s="3"/>
      <c r="I6" s="3">
        <f t="shared" ref="I6:I13" si="1">G6+I18</f>
        <v>20.799999999999997</v>
      </c>
      <c r="J6" s="3">
        <f t="shared" ref="J6:L6" si="2">I6+J18</f>
        <v>25.699999999999996</v>
      </c>
      <c r="K6" s="3">
        <f t="shared" si="2"/>
        <v>27.099999999999994</v>
      </c>
      <c r="L6" s="3">
        <f t="shared" si="2"/>
        <v>28.999999999999993</v>
      </c>
    </row>
    <row r="7" spans="1:12" x14ac:dyDescent="0.25">
      <c r="A7" s="4">
        <v>2</v>
      </c>
      <c r="B7" s="2"/>
      <c r="C7">
        <v>0</v>
      </c>
      <c r="D7">
        <f t="shared" ref="D7:G7" si="3">C7+D19</f>
        <v>1.3</v>
      </c>
      <c r="E7">
        <f t="shared" si="3"/>
        <v>3.2</v>
      </c>
      <c r="F7">
        <f t="shared" si="3"/>
        <v>11</v>
      </c>
      <c r="G7">
        <f t="shared" si="3"/>
        <v>18.8</v>
      </c>
      <c r="I7">
        <f t="shared" si="1"/>
        <v>25.200000000000003</v>
      </c>
      <c r="J7">
        <f t="shared" ref="J7:L7" si="4">I7+J19</f>
        <v>30.800000000000004</v>
      </c>
      <c r="K7">
        <f t="shared" si="4"/>
        <v>32.000000000000007</v>
      </c>
      <c r="L7">
        <f t="shared" si="4"/>
        <v>34.300000000000004</v>
      </c>
    </row>
    <row r="8" spans="1:12" x14ac:dyDescent="0.25">
      <c r="A8" s="4">
        <v>5</v>
      </c>
      <c r="B8" s="2"/>
      <c r="C8">
        <v>0</v>
      </c>
      <c r="D8">
        <f t="shared" ref="D8:G8" si="5">C8+D20</f>
        <v>1.4</v>
      </c>
      <c r="E8">
        <f t="shared" si="5"/>
        <v>3.5</v>
      </c>
      <c r="F8">
        <f t="shared" si="5"/>
        <v>11.4</v>
      </c>
      <c r="G8">
        <f t="shared" si="5"/>
        <v>18.7</v>
      </c>
      <c r="I8">
        <f t="shared" si="1"/>
        <v>31.299999999999997</v>
      </c>
      <c r="J8">
        <f t="shared" ref="J8:L8" si="6">I8+J20</f>
        <v>35.699999999999996</v>
      </c>
      <c r="K8">
        <f t="shared" si="6"/>
        <v>36.9</v>
      </c>
      <c r="L8">
        <f t="shared" si="6"/>
        <v>39.4</v>
      </c>
    </row>
    <row r="9" spans="1:12" x14ac:dyDescent="0.25">
      <c r="A9" s="4">
        <v>10</v>
      </c>
      <c r="B9" s="2"/>
      <c r="C9">
        <v>0</v>
      </c>
      <c r="D9">
        <f t="shared" ref="D9:G9" si="7">C9+D21</f>
        <v>1.5</v>
      </c>
      <c r="E9">
        <f t="shared" si="7"/>
        <v>5</v>
      </c>
      <c r="F9">
        <f t="shared" si="7"/>
        <v>13</v>
      </c>
      <c r="G9">
        <f t="shared" si="7"/>
        <v>21.5</v>
      </c>
      <c r="I9">
        <f t="shared" si="1"/>
        <v>43.7</v>
      </c>
      <c r="J9">
        <f t="shared" ref="J9:L9" si="8">I9+J21</f>
        <v>48.900000000000006</v>
      </c>
      <c r="K9">
        <f t="shared" si="8"/>
        <v>50.7</v>
      </c>
      <c r="L9">
        <f t="shared" si="8"/>
        <v>53.6</v>
      </c>
    </row>
    <row r="10" spans="1:12" x14ac:dyDescent="0.25">
      <c r="A10" s="4">
        <v>20</v>
      </c>
      <c r="B10" s="2"/>
      <c r="C10">
        <v>0</v>
      </c>
      <c r="D10">
        <f t="shared" ref="D10:G10" si="9">C10+D22</f>
        <v>1.4</v>
      </c>
      <c r="E10">
        <f t="shared" si="9"/>
        <v>4.8</v>
      </c>
      <c r="F10">
        <f t="shared" si="9"/>
        <v>13.7</v>
      </c>
      <c r="G10">
        <f t="shared" si="9"/>
        <v>23.2</v>
      </c>
      <c r="I10">
        <f t="shared" si="1"/>
        <v>64.400000000000006</v>
      </c>
      <c r="J10">
        <f t="shared" ref="J10:L10" si="10">I10+J22</f>
        <v>69.7</v>
      </c>
      <c r="K10">
        <f t="shared" si="10"/>
        <v>70.900000000000006</v>
      </c>
      <c r="L10">
        <f t="shared" si="10"/>
        <v>76.600000000000009</v>
      </c>
    </row>
    <row r="11" spans="1:12" x14ac:dyDescent="0.25">
      <c r="A11" s="4">
        <v>40</v>
      </c>
      <c r="B11" s="2"/>
      <c r="C11">
        <v>0</v>
      </c>
      <c r="D11">
        <f t="shared" ref="D11:G11" si="11">C11+D23</f>
        <v>1.3</v>
      </c>
      <c r="E11">
        <f t="shared" si="11"/>
        <v>6.3</v>
      </c>
      <c r="F11">
        <f t="shared" si="11"/>
        <v>15.899999999999999</v>
      </c>
      <c r="G11">
        <f t="shared" si="11"/>
        <v>24.299999999999997</v>
      </c>
      <c r="I11">
        <f t="shared" si="1"/>
        <v>103.39999999999999</v>
      </c>
      <c r="J11">
        <f t="shared" ref="J11:L11" si="12">I11+J23</f>
        <v>108.99999999999999</v>
      </c>
      <c r="K11">
        <f t="shared" si="12"/>
        <v>109.99999999999999</v>
      </c>
      <c r="L11">
        <f t="shared" si="12"/>
        <v>116.69999999999999</v>
      </c>
    </row>
    <row r="12" spans="1:12" x14ac:dyDescent="0.25">
      <c r="A12" s="4">
        <v>60</v>
      </c>
      <c r="B12" s="2"/>
      <c r="C12">
        <v>0</v>
      </c>
      <c r="D12">
        <f t="shared" ref="D12:G12" si="13">C12+D24</f>
        <v>1.4</v>
      </c>
      <c r="E12">
        <f t="shared" si="13"/>
        <v>8</v>
      </c>
      <c r="F12">
        <f t="shared" si="13"/>
        <v>18.3</v>
      </c>
      <c r="G12">
        <f t="shared" si="13"/>
        <v>26.9</v>
      </c>
      <c r="I12">
        <f t="shared" si="1"/>
        <v>140.30000000000001</v>
      </c>
      <c r="J12">
        <f t="shared" ref="J12:L12" si="14">I12+J24</f>
        <v>145.30000000000001</v>
      </c>
      <c r="K12">
        <f t="shared" si="14"/>
        <v>146.5</v>
      </c>
      <c r="L12">
        <f t="shared" si="14"/>
        <v>158.1</v>
      </c>
    </row>
    <row r="13" spans="1:12" x14ac:dyDescent="0.25">
      <c r="A13" s="4">
        <v>80</v>
      </c>
      <c r="B13" s="2"/>
      <c r="C13">
        <v>0</v>
      </c>
      <c r="D13">
        <f t="shared" ref="D13:G13" si="15">C13+D25</f>
        <v>1.4</v>
      </c>
      <c r="E13">
        <f t="shared" si="15"/>
        <v>9.7000000000000011</v>
      </c>
      <c r="F13">
        <f t="shared" si="15"/>
        <v>20.3</v>
      </c>
      <c r="G13">
        <f t="shared" si="15"/>
        <v>28.4</v>
      </c>
      <c r="I13">
        <f t="shared" si="1"/>
        <v>183.9</v>
      </c>
      <c r="J13">
        <f t="shared" ref="J13:L13" si="16">I13+J25</f>
        <v>187.70000000000002</v>
      </c>
      <c r="K13">
        <f t="shared" si="16"/>
        <v>188.9</v>
      </c>
      <c r="L13">
        <f t="shared" si="16"/>
        <v>201.70000000000002</v>
      </c>
    </row>
    <row r="14" spans="1:12" x14ac:dyDescent="0.25">
      <c r="A14" s="4">
        <v>100</v>
      </c>
      <c r="B14" s="2"/>
      <c r="C14">
        <v>0</v>
      </c>
      <c r="D14">
        <f>C14+D26</f>
        <v>1.4</v>
      </c>
      <c r="E14">
        <f>D14+E26</f>
        <v>11.4</v>
      </c>
      <c r="F14">
        <f t="shared" ref="F14:L14" si="17">E14+F26</f>
        <v>22.3</v>
      </c>
      <c r="G14">
        <f t="shared" si="17"/>
        <v>30.200000000000003</v>
      </c>
      <c r="I14">
        <f>G14+I26</f>
        <v>228.5</v>
      </c>
      <c r="J14">
        <f t="shared" si="17"/>
        <v>234.8</v>
      </c>
      <c r="K14">
        <f t="shared" si="17"/>
        <v>236</v>
      </c>
      <c r="L14">
        <f t="shared" si="17"/>
        <v>251.7</v>
      </c>
    </row>
    <row r="15" spans="1:12" x14ac:dyDescent="0.25">
      <c r="B15" s="2"/>
    </row>
    <row r="16" spans="1:12" x14ac:dyDescent="0.25">
      <c r="A16" s="2"/>
      <c r="B16" s="2"/>
    </row>
    <row r="17" spans="1:13" x14ac:dyDescent="0.25">
      <c r="A17" s="5" t="s">
        <v>12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3" x14ac:dyDescent="0.25">
      <c r="A18" s="6">
        <v>1</v>
      </c>
      <c r="B18" s="1"/>
      <c r="C18">
        <f>ROUND(SUMIF($A$31:$A1017, $A18,C$31:C1017)/$B$1/1000,1)</f>
        <v>29</v>
      </c>
      <c r="D18">
        <f>ROUND(SUMIF($A$31:$A1017, $A18,D$31:D1017)/$B$1/1000,1)</f>
        <v>1.3</v>
      </c>
      <c r="E18">
        <f>ROUND(SUMIF($A$31:$A1017, $A18,E$31:E1017)/$B$1/1000,1)</f>
        <v>1.8</v>
      </c>
      <c r="F18">
        <f>ROUND(SUMIF($A$31:$A1017, $A18,F$31:F1017)/$B$1/1000,1)</f>
        <v>7.9</v>
      </c>
      <c r="G18">
        <f>ROUND(SUMIF($A$31:$A1017, $A18,G$31:G1017)/$B$1/1000,1)</f>
        <v>7.4</v>
      </c>
      <c r="H18">
        <f>ROUND(SUMIF($A$31:$A1017, $A18,H$31:H1017)/$B$1/1000,1)</f>
        <v>7.3</v>
      </c>
      <c r="I18">
        <f>ROUND(SUMIF($A$31:$A1017, $A18,I$31:I1017)/$B$1/1000,1)</f>
        <v>2.4</v>
      </c>
      <c r="J18">
        <f>ROUND(SUMIF($A$31:$A1017, $A18,J$31:J1017)/$B$1/1000,1)</f>
        <v>4.9000000000000004</v>
      </c>
      <c r="K18">
        <f>ROUND(SUMIF($A$31:$A1017, $A18,K$31:K1017)/$B$1/1000,1)</f>
        <v>1.4</v>
      </c>
      <c r="L18">
        <f>ROUND(SUMIF($A$31:$A1017, $A18,L$31:L1017)/$B$1/1000,1)</f>
        <v>1.9</v>
      </c>
      <c r="M18" s="2"/>
    </row>
    <row r="19" spans="1:13" x14ac:dyDescent="0.25">
      <c r="A19" s="6">
        <v>2</v>
      </c>
      <c r="B19" s="2"/>
      <c r="C19">
        <f>ROUND(SUMIF($A$31:$A1018, $A19,C$31:C1018)/$B$1/1000,1)</f>
        <v>34.1</v>
      </c>
      <c r="D19">
        <f>ROUND(SUMIF($A$31:$A1018, $A19,D$31:D1018)/$B$1/1000,1)</f>
        <v>1.3</v>
      </c>
      <c r="E19">
        <f>ROUND(SUMIF($A$31:$A1018, $A19,E$31:E1018)/$B$1/1000,1)</f>
        <v>1.9</v>
      </c>
      <c r="F19">
        <f>ROUND(SUMIF($A$31:$A1018, $A19,F$31:F1018)/$B$1/1000,1)</f>
        <v>7.8</v>
      </c>
      <c r="G19">
        <f>ROUND(SUMIF($A$31:$A1018, $A19,G$31:G1018)/$B$1/1000,1)</f>
        <v>7.8</v>
      </c>
      <c r="H19">
        <f>ROUND(SUMIF($A$31:$A1018, $A19,H$31:H1018)/$B$1/1000,1)</f>
        <v>12</v>
      </c>
      <c r="I19">
        <f>ROUND(SUMIF($A$31:$A1018, $A19,I$31:I1018)/$B$1/1000,1)</f>
        <v>6.4</v>
      </c>
      <c r="J19">
        <f>ROUND(SUMIF($A$31:$A1018, $A19,J$31:J1018)/$B$1/1000,1)</f>
        <v>5.6</v>
      </c>
      <c r="K19">
        <f>ROUND(SUMIF($A$31:$A1018, $A19,K$31:K1018)/$B$1/1000,1)</f>
        <v>1.2</v>
      </c>
      <c r="L19">
        <f>ROUND(SUMIF($A$31:$A1018, $A19,L$31:L1018)/$B$1/1000,1)</f>
        <v>2.2999999999999998</v>
      </c>
      <c r="M19" s="2"/>
    </row>
    <row r="20" spans="1:13" x14ac:dyDescent="0.25">
      <c r="A20" s="6">
        <v>5</v>
      </c>
      <c r="B20" s="2"/>
      <c r="C20">
        <f>ROUND(SUMIF($A$31:$A1019, $A20,C$31:C1019)/$B$1/1000,1)</f>
        <v>39.4</v>
      </c>
      <c r="D20">
        <f>ROUND(SUMIF($A$31:$A1019, $A20,D$31:D1019)/$B$1/1000,1)</f>
        <v>1.4</v>
      </c>
      <c r="E20">
        <f>ROUND(SUMIF($A$31:$A1019, $A20,E$31:E1019)/$B$1/1000,1)</f>
        <v>2.1</v>
      </c>
      <c r="F20">
        <f>ROUND(SUMIF($A$31:$A1019, $A20,F$31:F1019)/$B$1/1000,1)</f>
        <v>7.9</v>
      </c>
      <c r="G20">
        <f>ROUND(SUMIF($A$31:$A1019, $A20,G$31:G1019)/$B$1/1000,1)</f>
        <v>7.3</v>
      </c>
      <c r="H20">
        <f>ROUND(SUMIF($A$31:$A1019, $A20,H$31:H1019)/$B$1/1000,1)</f>
        <v>17</v>
      </c>
      <c r="I20">
        <f>ROUND(SUMIF($A$31:$A1019, $A20,I$31:I1019)/$B$1/1000,1)</f>
        <v>12.6</v>
      </c>
      <c r="J20">
        <f>ROUND(SUMIF($A$31:$A1019, $A20,J$31:J1019)/$B$1/1000,1)</f>
        <v>4.4000000000000004</v>
      </c>
      <c r="K20">
        <f>ROUND(SUMIF($A$31:$A1019, $A20,K$31:K1019)/$B$1/1000,1)</f>
        <v>1.2</v>
      </c>
      <c r="L20">
        <f>ROUND(SUMIF($A$31:$A1019, $A20,L$31:L1019)/$B$1/1000,1)</f>
        <v>2.5</v>
      </c>
      <c r="M20" s="2"/>
    </row>
    <row r="21" spans="1:13" x14ac:dyDescent="0.25">
      <c r="A21" s="6">
        <v>10</v>
      </c>
      <c r="B21" s="2"/>
      <c r="C21">
        <f>ROUND(SUMIF($A$31:$A1020, $A21,C$31:C1020)/$B$1/1000,1)</f>
        <v>53.6</v>
      </c>
      <c r="D21">
        <f>ROUND(SUMIF($A$31:$A1020, $A21,D$31:D1020)/$B$1/1000,1)</f>
        <v>1.5</v>
      </c>
      <c r="E21">
        <f>ROUND(SUMIF($A$31:$A1020, $A21,E$31:E1020)/$B$1/1000,1)</f>
        <v>3.5</v>
      </c>
      <c r="F21">
        <f>ROUND(SUMIF($A$31:$A1020, $A21,F$31:F1020)/$B$1/1000,1)</f>
        <v>8</v>
      </c>
      <c r="G21">
        <f>ROUND(SUMIF($A$31:$A1020, $A21,G$31:G1020)/$B$1/1000,1)</f>
        <v>8.5</v>
      </c>
      <c r="H21">
        <f>ROUND(SUMIF($A$31:$A1020, $A21,H$31:H1020)/$B$1/1000,1)</f>
        <v>27.4</v>
      </c>
      <c r="I21">
        <f>ROUND(SUMIF($A$31:$A1020, $A21,I$31:I1020)/$B$1/1000,1)</f>
        <v>22.2</v>
      </c>
      <c r="J21">
        <f>ROUND(SUMIF($A$31:$A1020, $A21,J$31:J1020)/$B$1/1000,1)</f>
        <v>5.2</v>
      </c>
      <c r="K21">
        <f>ROUND(SUMIF($A$31:$A1020, $A21,K$31:K1020)/$B$1/1000,1)</f>
        <v>1.8</v>
      </c>
      <c r="L21">
        <f>ROUND(SUMIF($A$31:$A1020, $A21,L$31:L1020)/$B$1/1000,1)</f>
        <v>2.9</v>
      </c>
      <c r="M21" s="2"/>
    </row>
    <row r="22" spans="1:13" x14ac:dyDescent="0.25">
      <c r="A22" s="4">
        <v>20</v>
      </c>
      <c r="B22" s="2"/>
      <c r="C22">
        <f>ROUND(SUMIF($A$31:$A1021, $A22,C$31:C1021)/$B$1/1000,1)</f>
        <v>76.5</v>
      </c>
      <c r="D22">
        <f>ROUND(SUMIF($A$31:$A1021, $A22,D$31:D1021)/$B$1/1000,1)</f>
        <v>1.4</v>
      </c>
      <c r="E22">
        <f>ROUND(SUMIF($A$31:$A1021, $A22,E$31:E1021)/$B$1/1000,1)</f>
        <v>3.4</v>
      </c>
      <c r="F22">
        <f>ROUND(SUMIF($A$31:$A1021, $A22,F$31:F1021)/$B$1/1000,1)</f>
        <v>8.9</v>
      </c>
      <c r="G22">
        <f>ROUND(SUMIF($A$31:$A1021, $A22,G$31:G1021)/$B$1/1000,1)</f>
        <v>9.5</v>
      </c>
      <c r="H22">
        <f>ROUND(SUMIF($A$31:$A1021, $A22,H$31:H1021)/$B$1/1000,1)</f>
        <v>46.5</v>
      </c>
      <c r="I22">
        <f>ROUND(SUMIF($A$31:$A1021, $A22,I$31:I1021)/$B$1/1000,1)</f>
        <v>41.2</v>
      </c>
      <c r="J22">
        <f>ROUND(SUMIF($A$31:$A1021, $A22,J$31:J1021)/$B$1/1000,1)</f>
        <v>5.3</v>
      </c>
      <c r="K22">
        <f>ROUND(SUMIF($A$31:$A1021, $A22,K$31:K1021)/$B$1/1000,1)</f>
        <v>1.2</v>
      </c>
      <c r="L22">
        <f>ROUND(SUMIF($A$31:$A1021, $A22,L$31:L1021)/$B$1/1000,1)</f>
        <v>5.7</v>
      </c>
      <c r="M22" s="2"/>
    </row>
    <row r="23" spans="1:13" x14ac:dyDescent="0.25">
      <c r="A23" s="4">
        <v>40</v>
      </c>
      <c r="B23" s="2"/>
      <c r="C23">
        <f>ROUND(SUMIF($A$31:$A1022, $A23,C$31:C1022)/$B$1/1000,1)</f>
        <v>116.7</v>
      </c>
      <c r="D23">
        <f>ROUND(SUMIF($A$31:$A1022, $A23,D$31:D1022)/$B$1/1000,1)</f>
        <v>1.3</v>
      </c>
      <c r="E23">
        <f>ROUND(SUMIF($A$31:$A1022, $A23,E$31:E1022)/$B$1/1000,1)</f>
        <v>5</v>
      </c>
      <c r="F23">
        <f>ROUND(SUMIF($A$31:$A1022, $A23,F$31:F1022)/$B$1/1000,1)</f>
        <v>9.6</v>
      </c>
      <c r="G23">
        <f>ROUND(SUMIF($A$31:$A1022, $A23,G$31:G1022)/$B$1/1000,1)</f>
        <v>8.4</v>
      </c>
      <c r="H23">
        <f>ROUND(SUMIF($A$31:$A1022, $A23,H$31:H1022)/$B$1/1000,1)</f>
        <v>84.7</v>
      </c>
      <c r="I23">
        <f>ROUND(SUMIF($A$31:$A1022, $A23,I$31:I1022)/$B$1/1000,1)</f>
        <v>79.099999999999994</v>
      </c>
      <c r="J23">
        <f>ROUND(SUMIF($A$31:$A1022, $A23,J$31:J1022)/$B$1/1000,1)</f>
        <v>5.6</v>
      </c>
      <c r="K23">
        <f>ROUND(SUMIF($A$31:$A1022, $A23,K$31:K1022)/$B$1/1000,1)</f>
        <v>1</v>
      </c>
      <c r="L23">
        <f>ROUND(SUMIF($A$31:$A1022, $A23,L$31:L1022)/$B$1/1000,1)</f>
        <v>6.7</v>
      </c>
      <c r="M23" s="2"/>
    </row>
    <row r="24" spans="1:13" x14ac:dyDescent="0.25">
      <c r="A24" s="4">
        <v>60</v>
      </c>
      <c r="B24" s="2"/>
      <c r="C24">
        <f>ROUND(SUMIF($A$31:$A1023, $A24,C$31:C1023)/$B$1/1000,1)</f>
        <v>158.1</v>
      </c>
      <c r="D24">
        <f>ROUND(SUMIF($A$31:$A1023, $A24,D$31:D1023)/$B$1/1000,1)</f>
        <v>1.4</v>
      </c>
      <c r="E24">
        <f>ROUND(SUMIF($A$31:$A1023, $A24,E$31:E1023)/$B$1/1000,1)</f>
        <v>6.6</v>
      </c>
      <c r="F24">
        <f>ROUND(SUMIF($A$31:$A1023, $A24,F$31:F1023)/$B$1/1000,1)</f>
        <v>10.3</v>
      </c>
      <c r="G24">
        <f>ROUND(SUMIF($A$31:$A1023, $A24,G$31:G1023)/$B$1/1000,1)</f>
        <v>8.6</v>
      </c>
      <c r="H24">
        <f>ROUND(SUMIF($A$31:$A1023, $A24,H$31:H1023)/$B$1/1000,1)</f>
        <v>118.4</v>
      </c>
      <c r="I24">
        <f>ROUND(SUMIF($A$31:$A1023, $A24,I$31:I1023)/$B$1/1000,1)</f>
        <v>113.4</v>
      </c>
      <c r="J24">
        <f>ROUND(SUMIF($A$31:$A1023, $A24,J$31:J1023)/$B$1/1000,1)</f>
        <v>5</v>
      </c>
      <c r="K24">
        <f>ROUND(SUMIF($A$31:$A1023, $A24,K$31:K1023)/$B$1/1000,1)</f>
        <v>1.2</v>
      </c>
      <c r="L24">
        <f>ROUND(SUMIF($A$31:$A1023, $A24,L$31:L1023)/$B$1/1000,1)</f>
        <v>11.6</v>
      </c>
      <c r="M24" s="2"/>
    </row>
    <row r="25" spans="1:13" x14ac:dyDescent="0.25">
      <c r="A25" s="4">
        <v>80</v>
      </c>
      <c r="B25" s="2"/>
      <c r="C25">
        <f>ROUND(SUMIF($A$31:$A1024, $A25,C$31:C1024)/$B$1/1000,1)</f>
        <v>201.7</v>
      </c>
      <c r="D25">
        <f>ROUND(SUMIF($A$31:$A1024, $A25,D$31:D1024)/$B$1/1000,1)</f>
        <v>1.4</v>
      </c>
      <c r="E25">
        <f>ROUND(SUMIF($A$31:$A1024, $A25,E$31:E1024)/$B$1/1000,1)</f>
        <v>8.3000000000000007</v>
      </c>
      <c r="F25">
        <f>ROUND(SUMIF($A$31:$A1024, $A25,F$31:F1024)/$B$1/1000,1)</f>
        <v>10.6</v>
      </c>
      <c r="G25">
        <f>ROUND(SUMIF($A$31:$A1024, $A25,G$31:G1024)/$B$1/1000,1)</f>
        <v>8.1</v>
      </c>
      <c r="H25">
        <f>ROUND(SUMIF($A$31:$A1024, $A25,H$31:H1024)/$B$1/1000,1)</f>
        <v>159.4</v>
      </c>
      <c r="I25">
        <f>ROUND(SUMIF($A$31:$A1024, $A25,I$31:I1024)/$B$1/1000,1)</f>
        <v>155.5</v>
      </c>
      <c r="J25">
        <f>ROUND(SUMIF($A$31:$A1024, $A25,J$31:J1024)/$B$1/1000,1)</f>
        <v>3.8</v>
      </c>
      <c r="K25">
        <f>ROUND(SUMIF($A$31:$A1024, $A25,K$31:K1024)/$B$1/1000,1)</f>
        <v>1.2</v>
      </c>
      <c r="L25">
        <f>ROUND(SUMIF($A$31:$A1024, $A25,L$31:L1024)/$B$1/1000,1)</f>
        <v>12.8</v>
      </c>
      <c r="M25" s="2"/>
    </row>
    <row r="26" spans="1:13" x14ac:dyDescent="0.25">
      <c r="A26" s="4">
        <v>100</v>
      </c>
      <c r="B26" s="2"/>
      <c r="C26">
        <f>ROUND(SUMIF($A$31:$A1025, $A26,C$31:C1025)/$B$1/1000,1)</f>
        <v>251.8</v>
      </c>
      <c r="D26">
        <f>ROUND(SUMIF($A$31:$A1025, $A26,D$31:D1025)/$B$1/1000,1)</f>
        <v>1.4</v>
      </c>
      <c r="E26">
        <f>ROUND(SUMIF($A$31:$A1025, $A26,E$31:E1025)/$B$1/1000,1)</f>
        <v>10</v>
      </c>
      <c r="F26">
        <f>ROUND(SUMIF($A$31:$A1025, $A26,F$31:F1025)/$B$1/1000,1)</f>
        <v>10.9</v>
      </c>
      <c r="G26">
        <f>ROUND(SUMIF($A$31:$A1025, $A26,G$31:G1025)/$B$1/1000,1)</f>
        <v>7.9</v>
      </c>
      <c r="H26">
        <f>ROUND(SUMIF($A$31:$A1025, $A26,H$31:H1025)/$B$1/1000,1)</f>
        <v>204.7</v>
      </c>
      <c r="I26">
        <f>ROUND(SUMIF($A$31:$A1025, $A26,I$31:I1025)/$B$1/1000,1)</f>
        <v>198.3</v>
      </c>
      <c r="J26">
        <f>ROUND(SUMIF($A$31:$A1025, $A26,J$31:J1025)/$B$1/1000,1)</f>
        <v>6.3</v>
      </c>
      <c r="K26">
        <f>ROUND(SUMIF($A$31:$A1025, $A26,K$31:K1025)/$B$1/1000,1)</f>
        <v>1.2</v>
      </c>
      <c r="L26">
        <f>ROUND(SUMIF($A$31:$A1025, $A26,L$31:L1025)/$B$1/1000,1)</f>
        <v>15.7</v>
      </c>
      <c r="M26" s="2"/>
    </row>
    <row r="27" spans="1:13" x14ac:dyDescent="0.25">
      <c r="A27" s="2"/>
      <c r="B27" s="2"/>
    </row>
    <row r="28" spans="1:13" x14ac:dyDescent="0.25">
      <c r="A28" s="2"/>
      <c r="B28" s="2"/>
    </row>
    <row r="29" spans="1:13" x14ac:dyDescent="0.25">
      <c r="A29" s="5" t="s">
        <v>11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3" x14ac:dyDescent="0.25">
      <c r="A30" t="s">
        <v>7</v>
      </c>
      <c r="C30" t="s">
        <v>0</v>
      </c>
      <c r="D30" t="s">
        <v>5</v>
      </c>
      <c r="E30" t="s">
        <v>2</v>
      </c>
      <c r="F30" t="s">
        <v>1</v>
      </c>
      <c r="G30" t="s">
        <v>4</v>
      </c>
      <c r="H30" t="s">
        <v>9</v>
      </c>
      <c r="I30" t="s">
        <v>10</v>
      </c>
      <c r="J30" t="s">
        <v>8</v>
      </c>
      <c r="K30" t="s">
        <v>6</v>
      </c>
      <c r="L30" t="s">
        <v>3</v>
      </c>
    </row>
    <row r="31" spans="1:13" x14ac:dyDescent="0.25">
      <c r="A31">
        <v>1</v>
      </c>
      <c r="C31">
        <v>29581</v>
      </c>
      <c r="D31">
        <v>1048</v>
      </c>
      <c r="E31">
        <v>1597</v>
      </c>
      <c r="F31">
        <v>8032</v>
      </c>
      <c r="G31">
        <v>7068</v>
      </c>
      <c r="H31">
        <v>8497</v>
      </c>
      <c r="I31">
        <f>H31-J31</f>
        <v>5666</v>
      </c>
      <c r="J31">
        <v>2831</v>
      </c>
      <c r="K31">
        <v>936</v>
      </c>
      <c r="L31">
        <f>C31-(D31+E31+F31+G31+H31+K31)</f>
        <v>2403</v>
      </c>
    </row>
    <row r="32" spans="1:13" x14ac:dyDescent="0.25">
      <c r="A32">
        <v>1</v>
      </c>
      <c r="C32">
        <v>27684</v>
      </c>
      <c r="D32">
        <v>1557</v>
      </c>
      <c r="E32">
        <v>2100</v>
      </c>
      <c r="F32">
        <v>7951</v>
      </c>
      <c r="G32">
        <v>7085</v>
      </c>
      <c r="H32">
        <v>6232</v>
      </c>
      <c r="I32">
        <f t="shared" ref="I32:I95" si="18">H32-J32</f>
        <v>1418</v>
      </c>
      <c r="J32">
        <v>4814</v>
      </c>
      <c r="K32">
        <v>902</v>
      </c>
      <c r="L32">
        <f t="shared" ref="L32:L95" si="19">C32-(D32+E32+F32+G32+H32+K32)</f>
        <v>1857</v>
      </c>
    </row>
    <row r="33" spans="1:12" x14ac:dyDescent="0.25">
      <c r="A33">
        <v>1</v>
      </c>
      <c r="C33">
        <v>30742</v>
      </c>
      <c r="D33">
        <v>1126</v>
      </c>
      <c r="E33">
        <v>1674</v>
      </c>
      <c r="F33">
        <v>7758</v>
      </c>
      <c r="G33">
        <v>8764</v>
      </c>
      <c r="H33">
        <v>8436</v>
      </c>
      <c r="I33">
        <f t="shared" si="18"/>
        <v>2808</v>
      </c>
      <c r="J33">
        <v>5628</v>
      </c>
      <c r="K33">
        <v>800</v>
      </c>
      <c r="L33">
        <f t="shared" si="19"/>
        <v>2184</v>
      </c>
    </row>
    <row r="34" spans="1:12" x14ac:dyDescent="0.25">
      <c r="A34">
        <v>1</v>
      </c>
      <c r="C34">
        <v>29153</v>
      </c>
      <c r="D34">
        <v>1518</v>
      </c>
      <c r="E34">
        <v>1721</v>
      </c>
      <c r="F34">
        <v>7853</v>
      </c>
      <c r="G34">
        <v>8152</v>
      </c>
      <c r="H34">
        <v>7912</v>
      </c>
      <c r="I34">
        <f t="shared" si="18"/>
        <v>2901</v>
      </c>
      <c r="J34">
        <v>5011</v>
      </c>
      <c r="K34">
        <v>1762</v>
      </c>
      <c r="L34">
        <f t="shared" si="19"/>
        <v>235</v>
      </c>
    </row>
    <row r="35" spans="1:12" x14ac:dyDescent="0.25">
      <c r="A35">
        <v>1</v>
      </c>
      <c r="C35">
        <v>31172</v>
      </c>
      <c r="D35">
        <v>857</v>
      </c>
      <c r="E35">
        <v>3047</v>
      </c>
      <c r="F35">
        <v>8625</v>
      </c>
      <c r="G35">
        <v>7376</v>
      </c>
      <c r="H35">
        <v>7019</v>
      </c>
      <c r="I35">
        <f t="shared" si="18"/>
        <v>1075</v>
      </c>
      <c r="J35">
        <v>5944</v>
      </c>
      <c r="K35">
        <v>1574</v>
      </c>
      <c r="L35">
        <f t="shared" si="19"/>
        <v>2674</v>
      </c>
    </row>
    <row r="36" spans="1:12" x14ac:dyDescent="0.25">
      <c r="A36">
        <v>1</v>
      </c>
      <c r="C36">
        <v>28251</v>
      </c>
      <c r="D36">
        <v>1041</v>
      </c>
      <c r="E36">
        <v>1588</v>
      </c>
      <c r="F36">
        <v>7505</v>
      </c>
      <c r="G36">
        <v>7276</v>
      </c>
      <c r="H36">
        <v>7276</v>
      </c>
      <c r="I36">
        <f t="shared" si="18"/>
        <v>1385</v>
      </c>
      <c r="J36">
        <v>5891</v>
      </c>
      <c r="K36">
        <v>1720</v>
      </c>
      <c r="L36">
        <f t="shared" si="19"/>
        <v>1845</v>
      </c>
    </row>
    <row r="37" spans="1:12" x14ac:dyDescent="0.25">
      <c r="A37">
        <v>1</v>
      </c>
      <c r="C37">
        <v>28987</v>
      </c>
      <c r="D37">
        <v>1382</v>
      </c>
      <c r="E37">
        <v>1658</v>
      </c>
      <c r="F37">
        <v>7896</v>
      </c>
      <c r="G37">
        <v>7872</v>
      </c>
      <c r="H37">
        <v>7318</v>
      </c>
      <c r="I37">
        <f t="shared" si="18"/>
        <v>1402</v>
      </c>
      <c r="J37">
        <v>5916</v>
      </c>
      <c r="K37">
        <v>715</v>
      </c>
      <c r="L37">
        <f t="shared" si="19"/>
        <v>2146</v>
      </c>
    </row>
    <row r="38" spans="1:12" x14ac:dyDescent="0.25">
      <c r="A38">
        <v>1</v>
      </c>
      <c r="C38">
        <v>28772</v>
      </c>
      <c r="D38">
        <v>1477</v>
      </c>
      <c r="E38">
        <v>2020</v>
      </c>
      <c r="F38">
        <v>7789</v>
      </c>
      <c r="G38">
        <v>6530</v>
      </c>
      <c r="H38">
        <v>6107</v>
      </c>
      <c r="I38">
        <f t="shared" si="18"/>
        <v>1323</v>
      </c>
      <c r="J38">
        <v>4784</v>
      </c>
      <c r="K38">
        <v>2852</v>
      </c>
      <c r="L38">
        <f t="shared" si="19"/>
        <v>1997</v>
      </c>
    </row>
    <row r="39" spans="1:12" x14ac:dyDescent="0.25">
      <c r="A39">
        <v>1</v>
      </c>
      <c r="C39">
        <v>27113</v>
      </c>
      <c r="D39">
        <v>1553</v>
      </c>
      <c r="E39">
        <v>1403</v>
      </c>
      <c r="F39">
        <v>7592</v>
      </c>
      <c r="G39">
        <v>6882</v>
      </c>
      <c r="H39">
        <v>6959</v>
      </c>
      <c r="I39">
        <f t="shared" si="18"/>
        <v>3148</v>
      </c>
      <c r="J39">
        <v>3811</v>
      </c>
      <c r="K39">
        <v>891</v>
      </c>
      <c r="L39">
        <f t="shared" si="19"/>
        <v>1833</v>
      </c>
    </row>
    <row r="40" spans="1:12" x14ac:dyDescent="0.25">
      <c r="A40">
        <v>1</v>
      </c>
      <c r="C40">
        <v>28331</v>
      </c>
      <c r="D40">
        <v>1691</v>
      </c>
      <c r="E40">
        <v>1544</v>
      </c>
      <c r="F40">
        <v>7784</v>
      </c>
      <c r="G40">
        <v>6698</v>
      </c>
      <c r="H40">
        <v>7549</v>
      </c>
      <c r="I40">
        <f t="shared" si="18"/>
        <v>3059</v>
      </c>
      <c r="J40">
        <v>4490</v>
      </c>
      <c r="K40">
        <v>1450</v>
      </c>
      <c r="L40">
        <f t="shared" si="19"/>
        <v>1615</v>
      </c>
    </row>
    <row r="41" spans="1:12" x14ac:dyDescent="0.25">
      <c r="A41">
        <v>2</v>
      </c>
      <c r="C41">
        <v>36668</v>
      </c>
      <c r="D41">
        <v>1119</v>
      </c>
      <c r="E41">
        <v>1769</v>
      </c>
      <c r="F41">
        <v>7732</v>
      </c>
      <c r="G41">
        <v>9787</v>
      </c>
      <c r="H41">
        <v>12796</v>
      </c>
      <c r="I41">
        <f t="shared" si="18"/>
        <v>4863</v>
      </c>
      <c r="J41">
        <v>7933</v>
      </c>
      <c r="K41">
        <v>1067</v>
      </c>
      <c r="L41">
        <f t="shared" si="19"/>
        <v>2398</v>
      </c>
    </row>
    <row r="42" spans="1:12" x14ac:dyDescent="0.25">
      <c r="A42">
        <v>2</v>
      </c>
      <c r="C42">
        <v>31482</v>
      </c>
      <c r="D42">
        <v>1118</v>
      </c>
      <c r="E42">
        <v>1831</v>
      </c>
      <c r="F42">
        <v>7965</v>
      </c>
      <c r="G42">
        <v>6634</v>
      </c>
      <c r="H42">
        <v>10591</v>
      </c>
      <c r="I42">
        <f t="shared" si="18"/>
        <v>5179</v>
      </c>
      <c r="J42">
        <v>5412</v>
      </c>
      <c r="K42">
        <v>877</v>
      </c>
      <c r="L42">
        <f t="shared" si="19"/>
        <v>2466</v>
      </c>
    </row>
    <row r="43" spans="1:12" x14ac:dyDescent="0.25">
      <c r="A43">
        <v>2</v>
      </c>
      <c r="C43">
        <v>33492</v>
      </c>
      <c r="D43">
        <v>1075</v>
      </c>
      <c r="E43">
        <v>1753</v>
      </c>
      <c r="F43">
        <v>7960</v>
      </c>
      <c r="G43">
        <v>7016</v>
      </c>
      <c r="H43">
        <v>12269</v>
      </c>
      <c r="I43">
        <f t="shared" si="18"/>
        <v>5815</v>
      </c>
      <c r="J43">
        <v>6454</v>
      </c>
      <c r="K43">
        <v>930</v>
      </c>
      <c r="L43">
        <f t="shared" si="19"/>
        <v>2489</v>
      </c>
    </row>
    <row r="44" spans="1:12" x14ac:dyDescent="0.25">
      <c r="A44">
        <v>2</v>
      </c>
      <c r="C44">
        <v>34960</v>
      </c>
      <c r="D44">
        <v>904</v>
      </c>
      <c r="E44">
        <v>1752</v>
      </c>
      <c r="F44">
        <v>7571</v>
      </c>
      <c r="G44">
        <v>8492</v>
      </c>
      <c r="H44">
        <v>12717</v>
      </c>
      <c r="I44">
        <f t="shared" si="18"/>
        <v>5883</v>
      </c>
      <c r="J44">
        <v>6834</v>
      </c>
      <c r="K44">
        <v>1286</v>
      </c>
      <c r="L44">
        <f t="shared" si="19"/>
        <v>2238</v>
      </c>
    </row>
    <row r="45" spans="1:12" x14ac:dyDescent="0.25">
      <c r="A45">
        <v>2</v>
      </c>
      <c r="C45">
        <v>31220</v>
      </c>
      <c r="D45">
        <v>1234</v>
      </c>
      <c r="E45">
        <v>1766</v>
      </c>
      <c r="F45">
        <v>7776</v>
      </c>
      <c r="G45">
        <v>6216</v>
      </c>
      <c r="H45">
        <v>11718</v>
      </c>
      <c r="I45">
        <f t="shared" si="18"/>
        <v>4948</v>
      </c>
      <c r="J45">
        <v>6770</v>
      </c>
      <c r="K45">
        <v>858</v>
      </c>
      <c r="L45">
        <f t="shared" si="19"/>
        <v>1652</v>
      </c>
    </row>
    <row r="46" spans="1:12" x14ac:dyDescent="0.25">
      <c r="A46">
        <v>2</v>
      </c>
      <c r="C46">
        <v>34392</v>
      </c>
      <c r="D46">
        <v>1703</v>
      </c>
      <c r="E46">
        <v>2017</v>
      </c>
      <c r="F46">
        <v>8279</v>
      </c>
      <c r="G46">
        <v>7154</v>
      </c>
      <c r="H46">
        <v>11152</v>
      </c>
      <c r="I46">
        <f t="shared" si="18"/>
        <v>8573</v>
      </c>
      <c r="J46">
        <v>2579</v>
      </c>
      <c r="K46">
        <v>1825</v>
      </c>
      <c r="L46">
        <f t="shared" si="19"/>
        <v>2262</v>
      </c>
    </row>
    <row r="47" spans="1:12" x14ac:dyDescent="0.25">
      <c r="A47">
        <v>2</v>
      </c>
      <c r="C47">
        <v>33404</v>
      </c>
      <c r="D47">
        <v>1730</v>
      </c>
      <c r="E47">
        <v>2178</v>
      </c>
      <c r="F47">
        <v>7163</v>
      </c>
      <c r="G47">
        <v>8111</v>
      </c>
      <c r="H47">
        <v>11435</v>
      </c>
      <c r="I47">
        <f t="shared" si="18"/>
        <v>8096</v>
      </c>
      <c r="J47">
        <v>3339</v>
      </c>
      <c r="K47">
        <v>1178</v>
      </c>
      <c r="L47">
        <f t="shared" si="19"/>
        <v>1609</v>
      </c>
    </row>
    <row r="48" spans="1:12" x14ac:dyDescent="0.25">
      <c r="A48">
        <v>2</v>
      </c>
      <c r="C48">
        <v>35188</v>
      </c>
      <c r="D48">
        <v>1069</v>
      </c>
      <c r="E48">
        <v>1691</v>
      </c>
      <c r="F48">
        <v>7753</v>
      </c>
      <c r="G48">
        <v>7525</v>
      </c>
      <c r="H48">
        <v>12818</v>
      </c>
      <c r="I48">
        <f t="shared" si="18"/>
        <v>6251</v>
      </c>
      <c r="J48">
        <v>6567</v>
      </c>
      <c r="K48">
        <v>1357</v>
      </c>
      <c r="L48">
        <f t="shared" si="19"/>
        <v>2975</v>
      </c>
    </row>
    <row r="49" spans="1:12" x14ac:dyDescent="0.25">
      <c r="A49">
        <v>2</v>
      </c>
      <c r="C49">
        <v>34941</v>
      </c>
      <c r="D49">
        <v>1151</v>
      </c>
      <c r="E49">
        <v>1904</v>
      </c>
      <c r="F49">
        <v>7850</v>
      </c>
      <c r="G49">
        <v>8346</v>
      </c>
      <c r="H49">
        <v>12422</v>
      </c>
      <c r="I49">
        <f t="shared" si="18"/>
        <v>8949</v>
      </c>
      <c r="J49">
        <v>3473</v>
      </c>
      <c r="K49">
        <v>767</v>
      </c>
      <c r="L49">
        <f t="shared" si="19"/>
        <v>2501</v>
      </c>
    </row>
    <row r="50" spans="1:12" x14ac:dyDescent="0.25">
      <c r="A50">
        <v>2</v>
      </c>
      <c r="C50">
        <v>35684</v>
      </c>
      <c r="D50">
        <v>1668</v>
      </c>
      <c r="E50">
        <v>2172</v>
      </c>
      <c r="F50">
        <v>7859</v>
      </c>
      <c r="G50">
        <v>8311</v>
      </c>
      <c r="H50">
        <v>12099</v>
      </c>
      <c r="I50">
        <f t="shared" si="18"/>
        <v>5610</v>
      </c>
      <c r="J50">
        <v>6489</v>
      </c>
      <c r="K50">
        <v>1433</v>
      </c>
      <c r="L50">
        <f t="shared" si="19"/>
        <v>2142</v>
      </c>
    </row>
    <row r="51" spans="1:12" x14ac:dyDescent="0.25">
      <c r="A51">
        <v>5</v>
      </c>
      <c r="C51">
        <v>39371</v>
      </c>
      <c r="D51">
        <v>1171</v>
      </c>
      <c r="E51">
        <v>2128</v>
      </c>
      <c r="F51">
        <v>7893</v>
      </c>
      <c r="G51">
        <v>8558</v>
      </c>
      <c r="H51">
        <v>16341</v>
      </c>
      <c r="I51">
        <f t="shared" si="18"/>
        <v>10732</v>
      </c>
      <c r="J51">
        <v>5609</v>
      </c>
      <c r="K51">
        <v>660</v>
      </c>
      <c r="L51">
        <f t="shared" si="19"/>
        <v>2620</v>
      </c>
    </row>
    <row r="52" spans="1:12" x14ac:dyDescent="0.25">
      <c r="A52">
        <v>5</v>
      </c>
      <c r="C52">
        <v>41016</v>
      </c>
      <c r="D52">
        <v>1200</v>
      </c>
      <c r="E52">
        <v>2216</v>
      </c>
      <c r="F52">
        <v>7958</v>
      </c>
      <c r="G52">
        <v>7036</v>
      </c>
      <c r="H52">
        <v>17723</v>
      </c>
      <c r="I52">
        <f t="shared" si="18"/>
        <v>11193</v>
      </c>
      <c r="J52">
        <v>6530</v>
      </c>
      <c r="K52">
        <v>2205</v>
      </c>
      <c r="L52">
        <f t="shared" si="19"/>
        <v>2678</v>
      </c>
    </row>
    <row r="53" spans="1:12" x14ac:dyDescent="0.25">
      <c r="A53">
        <v>5</v>
      </c>
      <c r="C53">
        <v>38525</v>
      </c>
      <c r="D53">
        <v>1128</v>
      </c>
      <c r="E53">
        <v>2132</v>
      </c>
      <c r="F53">
        <v>7944</v>
      </c>
      <c r="G53">
        <v>6970</v>
      </c>
      <c r="H53">
        <v>16915</v>
      </c>
      <c r="I53">
        <f t="shared" si="18"/>
        <v>10452</v>
      </c>
      <c r="J53">
        <v>6463</v>
      </c>
      <c r="K53">
        <v>716</v>
      </c>
      <c r="L53">
        <f t="shared" si="19"/>
        <v>2720</v>
      </c>
    </row>
    <row r="54" spans="1:12" x14ac:dyDescent="0.25">
      <c r="A54">
        <v>5</v>
      </c>
      <c r="C54">
        <v>39548</v>
      </c>
      <c r="D54">
        <v>1681</v>
      </c>
      <c r="E54">
        <v>2362</v>
      </c>
      <c r="F54">
        <v>7619</v>
      </c>
      <c r="G54">
        <v>7308</v>
      </c>
      <c r="H54">
        <v>17228</v>
      </c>
      <c r="I54">
        <f t="shared" si="18"/>
        <v>14588</v>
      </c>
      <c r="J54">
        <v>2640</v>
      </c>
      <c r="K54">
        <v>1062</v>
      </c>
      <c r="L54">
        <f t="shared" si="19"/>
        <v>2288</v>
      </c>
    </row>
    <row r="55" spans="1:12" x14ac:dyDescent="0.25">
      <c r="A55">
        <v>5</v>
      </c>
      <c r="C55">
        <v>37909</v>
      </c>
      <c r="D55">
        <v>1377</v>
      </c>
      <c r="E55">
        <v>1930</v>
      </c>
      <c r="F55">
        <v>7786</v>
      </c>
      <c r="G55">
        <v>6690</v>
      </c>
      <c r="H55">
        <v>16620</v>
      </c>
      <c r="I55">
        <f t="shared" si="18"/>
        <v>13922</v>
      </c>
      <c r="J55">
        <v>2698</v>
      </c>
      <c r="K55">
        <v>759</v>
      </c>
      <c r="L55">
        <f t="shared" si="19"/>
        <v>2747</v>
      </c>
    </row>
    <row r="56" spans="1:12" x14ac:dyDescent="0.25">
      <c r="A56">
        <v>5</v>
      </c>
      <c r="C56">
        <v>40136</v>
      </c>
      <c r="D56">
        <v>1679</v>
      </c>
      <c r="E56">
        <v>1699</v>
      </c>
      <c r="F56">
        <v>8490</v>
      </c>
      <c r="G56">
        <v>6801</v>
      </c>
      <c r="H56">
        <v>17995</v>
      </c>
      <c r="I56">
        <f t="shared" si="18"/>
        <v>15147</v>
      </c>
      <c r="J56">
        <v>2848</v>
      </c>
      <c r="K56">
        <v>875</v>
      </c>
      <c r="L56">
        <f t="shared" si="19"/>
        <v>2597</v>
      </c>
    </row>
    <row r="57" spans="1:12" x14ac:dyDescent="0.25">
      <c r="A57">
        <v>5</v>
      </c>
      <c r="C57">
        <v>39166</v>
      </c>
      <c r="D57">
        <v>1757</v>
      </c>
      <c r="E57">
        <v>2044</v>
      </c>
      <c r="F57">
        <v>7566</v>
      </c>
      <c r="G57">
        <v>6526</v>
      </c>
      <c r="H57">
        <v>17415</v>
      </c>
      <c r="I57">
        <f t="shared" si="18"/>
        <v>14488</v>
      </c>
      <c r="J57">
        <v>2927</v>
      </c>
      <c r="K57">
        <v>1690</v>
      </c>
      <c r="L57">
        <f t="shared" si="19"/>
        <v>2168</v>
      </c>
    </row>
    <row r="58" spans="1:12" x14ac:dyDescent="0.25">
      <c r="A58">
        <v>5</v>
      </c>
      <c r="C58">
        <v>38830</v>
      </c>
      <c r="D58">
        <v>1469</v>
      </c>
      <c r="E58">
        <v>2040</v>
      </c>
      <c r="F58">
        <v>7996</v>
      </c>
      <c r="G58">
        <v>7087</v>
      </c>
      <c r="H58">
        <v>16690</v>
      </c>
      <c r="I58">
        <f t="shared" si="18"/>
        <v>10057</v>
      </c>
      <c r="J58">
        <v>6633</v>
      </c>
      <c r="K58">
        <v>1323</v>
      </c>
      <c r="L58">
        <f t="shared" si="19"/>
        <v>2225</v>
      </c>
    </row>
    <row r="59" spans="1:12" x14ac:dyDescent="0.25">
      <c r="A59">
        <v>5</v>
      </c>
      <c r="C59">
        <v>39471</v>
      </c>
      <c r="D59">
        <v>1356</v>
      </c>
      <c r="E59">
        <v>2124</v>
      </c>
      <c r="F59">
        <v>7830</v>
      </c>
      <c r="G59">
        <v>7299</v>
      </c>
      <c r="H59">
        <v>17774</v>
      </c>
      <c r="I59">
        <f t="shared" si="18"/>
        <v>14744</v>
      </c>
      <c r="J59">
        <v>3030</v>
      </c>
      <c r="K59">
        <v>885</v>
      </c>
      <c r="L59">
        <f t="shared" si="19"/>
        <v>2203</v>
      </c>
    </row>
    <row r="60" spans="1:12" x14ac:dyDescent="0.25">
      <c r="A60">
        <v>5</v>
      </c>
      <c r="C60">
        <v>39542</v>
      </c>
      <c r="D60">
        <v>1416</v>
      </c>
      <c r="E60">
        <v>2337</v>
      </c>
      <c r="F60">
        <v>7963</v>
      </c>
      <c r="G60">
        <v>8257</v>
      </c>
      <c r="H60">
        <v>15127</v>
      </c>
      <c r="I60">
        <f t="shared" si="18"/>
        <v>10250</v>
      </c>
      <c r="J60">
        <v>4877</v>
      </c>
      <c r="K60">
        <v>1496</v>
      </c>
      <c r="L60">
        <f t="shared" si="19"/>
        <v>2946</v>
      </c>
    </row>
    <row r="61" spans="1:12" x14ac:dyDescent="0.25">
      <c r="A61">
        <v>10</v>
      </c>
      <c r="C61">
        <v>51966</v>
      </c>
      <c r="D61">
        <v>1600</v>
      </c>
      <c r="E61">
        <v>2950</v>
      </c>
      <c r="F61">
        <v>8215</v>
      </c>
      <c r="G61">
        <v>8469</v>
      </c>
      <c r="H61">
        <v>26484</v>
      </c>
      <c r="I61">
        <f t="shared" si="18"/>
        <v>19984</v>
      </c>
      <c r="J61">
        <v>6500</v>
      </c>
      <c r="K61">
        <v>1501</v>
      </c>
      <c r="L61">
        <f t="shared" si="19"/>
        <v>2747</v>
      </c>
    </row>
    <row r="62" spans="1:12" x14ac:dyDescent="0.25">
      <c r="A62">
        <v>10</v>
      </c>
      <c r="C62">
        <v>62071</v>
      </c>
      <c r="D62">
        <v>2442</v>
      </c>
      <c r="E62">
        <v>8779</v>
      </c>
      <c r="F62">
        <v>8256</v>
      </c>
      <c r="G62">
        <v>8738</v>
      </c>
      <c r="H62">
        <v>28506</v>
      </c>
      <c r="I62">
        <f t="shared" si="18"/>
        <v>22431</v>
      </c>
      <c r="J62">
        <v>6075</v>
      </c>
      <c r="K62">
        <v>3356</v>
      </c>
      <c r="L62">
        <f t="shared" si="19"/>
        <v>1994</v>
      </c>
    </row>
    <row r="63" spans="1:12" x14ac:dyDescent="0.25">
      <c r="A63">
        <v>10</v>
      </c>
      <c r="C63">
        <v>52614</v>
      </c>
      <c r="D63">
        <v>1078</v>
      </c>
      <c r="E63">
        <v>2484</v>
      </c>
      <c r="F63">
        <v>8215</v>
      </c>
      <c r="G63">
        <v>7997</v>
      </c>
      <c r="H63">
        <v>27223</v>
      </c>
      <c r="I63">
        <f t="shared" si="18"/>
        <v>21197</v>
      </c>
      <c r="J63">
        <v>6026</v>
      </c>
      <c r="K63">
        <v>2218</v>
      </c>
      <c r="L63">
        <f t="shared" si="19"/>
        <v>3399</v>
      </c>
    </row>
    <row r="64" spans="1:12" x14ac:dyDescent="0.25">
      <c r="A64">
        <v>10</v>
      </c>
      <c r="C64">
        <v>51143</v>
      </c>
      <c r="D64">
        <v>1455</v>
      </c>
      <c r="E64">
        <v>3300</v>
      </c>
      <c r="F64">
        <v>8043</v>
      </c>
      <c r="G64">
        <v>8196</v>
      </c>
      <c r="H64">
        <v>27960</v>
      </c>
      <c r="I64">
        <f t="shared" si="18"/>
        <v>25135</v>
      </c>
      <c r="J64">
        <v>2825</v>
      </c>
      <c r="K64">
        <v>1101</v>
      </c>
      <c r="L64">
        <f t="shared" si="19"/>
        <v>1088</v>
      </c>
    </row>
    <row r="65" spans="1:12" x14ac:dyDescent="0.25">
      <c r="A65">
        <v>10</v>
      </c>
      <c r="C65">
        <v>53733</v>
      </c>
      <c r="D65">
        <v>1118</v>
      </c>
      <c r="E65">
        <v>2551</v>
      </c>
      <c r="F65">
        <v>7835</v>
      </c>
      <c r="G65">
        <v>8871</v>
      </c>
      <c r="H65">
        <v>28811</v>
      </c>
      <c r="I65">
        <f t="shared" si="18"/>
        <v>24642</v>
      </c>
      <c r="J65">
        <v>4169</v>
      </c>
      <c r="K65">
        <v>1665</v>
      </c>
      <c r="L65">
        <f t="shared" si="19"/>
        <v>2882</v>
      </c>
    </row>
    <row r="66" spans="1:12" x14ac:dyDescent="0.25">
      <c r="A66">
        <v>10</v>
      </c>
      <c r="C66">
        <v>53516</v>
      </c>
      <c r="D66">
        <v>1764</v>
      </c>
      <c r="E66">
        <v>3087</v>
      </c>
      <c r="F66">
        <v>8333</v>
      </c>
      <c r="G66">
        <v>7701</v>
      </c>
      <c r="H66">
        <v>27556</v>
      </c>
      <c r="I66">
        <f t="shared" si="18"/>
        <v>22544</v>
      </c>
      <c r="J66">
        <v>5012</v>
      </c>
      <c r="K66">
        <v>1337</v>
      </c>
      <c r="L66">
        <f t="shared" si="19"/>
        <v>3738</v>
      </c>
    </row>
    <row r="67" spans="1:12" x14ac:dyDescent="0.25">
      <c r="A67">
        <v>10</v>
      </c>
      <c r="C67">
        <v>52826</v>
      </c>
      <c r="D67">
        <v>1249</v>
      </c>
      <c r="E67">
        <v>3283</v>
      </c>
      <c r="F67">
        <v>8188</v>
      </c>
      <c r="G67">
        <v>8761</v>
      </c>
      <c r="H67">
        <v>26131</v>
      </c>
      <c r="I67">
        <f t="shared" si="18"/>
        <v>21553</v>
      </c>
      <c r="J67">
        <v>4578</v>
      </c>
      <c r="K67">
        <v>1867</v>
      </c>
      <c r="L67">
        <f t="shared" si="19"/>
        <v>3347</v>
      </c>
    </row>
    <row r="68" spans="1:12" x14ac:dyDescent="0.25">
      <c r="A68">
        <v>10</v>
      </c>
      <c r="C68">
        <v>49377</v>
      </c>
      <c r="D68">
        <v>1579</v>
      </c>
      <c r="E68">
        <v>2472</v>
      </c>
      <c r="F68">
        <v>7887</v>
      </c>
      <c r="G68">
        <v>7770</v>
      </c>
      <c r="H68">
        <v>25926</v>
      </c>
      <c r="I68">
        <f t="shared" si="18"/>
        <v>21644</v>
      </c>
      <c r="J68">
        <v>4282</v>
      </c>
      <c r="K68">
        <v>656</v>
      </c>
      <c r="L68">
        <f t="shared" si="19"/>
        <v>3087</v>
      </c>
    </row>
    <row r="69" spans="1:12" x14ac:dyDescent="0.25">
      <c r="A69">
        <v>10</v>
      </c>
      <c r="C69">
        <v>57531</v>
      </c>
      <c r="D69">
        <v>1026</v>
      </c>
      <c r="E69">
        <v>3064</v>
      </c>
      <c r="F69">
        <v>8246</v>
      </c>
      <c r="G69">
        <v>9943</v>
      </c>
      <c r="H69">
        <v>28749</v>
      </c>
      <c r="I69">
        <f t="shared" si="18"/>
        <v>23390</v>
      </c>
      <c r="J69">
        <v>5359</v>
      </c>
      <c r="K69">
        <v>2468</v>
      </c>
      <c r="L69">
        <f t="shared" si="19"/>
        <v>4035</v>
      </c>
    </row>
    <row r="70" spans="1:12" x14ac:dyDescent="0.25">
      <c r="A70">
        <v>10</v>
      </c>
      <c r="C70">
        <v>50940</v>
      </c>
      <c r="D70">
        <v>1220</v>
      </c>
      <c r="E70">
        <v>2701</v>
      </c>
      <c r="F70">
        <v>7191</v>
      </c>
      <c r="G70">
        <v>8310</v>
      </c>
      <c r="H70">
        <v>26822</v>
      </c>
      <c r="I70">
        <f t="shared" si="18"/>
        <v>19675</v>
      </c>
      <c r="J70">
        <v>7147</v>
      </c>
      <c r="K70">
        <v>1884</v>
      </c>
      <c r="L70">
        <f t="shared" si="19"/>
        <v>2812</v>
      </c>
    </row>
    <row r="71" spans="1:12" x14ac:dyDescent="0.25">
      <c r="A71">
        <v>20</v>
      </c>
      <c r="C71">
        <v>77350</v>
      </c>
      <c r="D71">
        <v>1160</v>
      </c>
      <c r="E71">
        <v>3401</v>
      </c>
      <c r="F71">
        <v>8762</v>
      </c>
      <c r="G71">
        <v>10589</v>
      </c>
      <c r="H71">
        <v>48285</v>
      </c>
      <c r="I71">
        <f t="shared" si="18"/>
        <v>40055</v>
      </c>
      <c r="J71">
        <v>8230</v>
      </c>
      <c r="K71">
        <v>689</v>
      </c>
      <c r="L71">
        <f t="shared" si="19"/>
        <v>4464</v>
      </c>
    </row>
    <row r="72" spans="1:12" x14ac:dyDescent="0.25">
      <c r="A72">
        <v>20</v>
      </c>
      <c r="C72">
        <v>77494</v>
      </c>
      <c r="D72">
        <v>1303</v>
      </c>
      <c r="E72">
        <v>3484</v>
      </c>
      <c r="F72">
        <v>8962</v>
      </c>
      <c r="G72">
        <v>9435</v>
      </c>
      <c r="H72">
        <v>45514</v>
      </c>
      <c r="I72">
        <f t="shared" si="18"/>
        <v>41635</v>
      </c>
      <c r="J72">
        <v>3879</v>
      </c>
      <c r="K72">
        <v>1921</v>
      </c>
      <c r="L72">
        <f t="shared" si="19"/>
        <v>6875</v>
      </c>
    </row>
    <row r="73" spans="1:12" x14ac:dyDescent="0.25">
      <c r="A73">
        <v>20</v>
      </c>
      <c r="C73">
        <v>75538</v>
      </c>
      <c r="D73">
        <v>1116</v>
      </c>
      <c r="E73">
        <v>3328</v>
      </c>
      <c r="F73">
        <v>8815</v>
      </c>
      <c r="G73">
        <v>8040</v>
      </c>
      <c r="H73">
        <v>48545</v>
      </c>
      <c r="I73">
        <f t="shared" si="18"/>
        <v>40322</v>
      </c>
      <c r="J73">
        <v>8223</v>
      </c>
      <c r="K73">
        <v>1068</v>
      </c>
      <c r="L73">
        <f t="shared" si="19"/>
        <v>4626</v>
      </c>
    </row>
    <row r="74" spans="1:12" x14ac:dyDescent="0.25">
      <c r="A74">
        <v>20</v>
      </c>
      <c r="C74">
        <v>75208</v>
      </c>
      <c r="D74">
        <v>1581</v>
      </c>
      <c r="E74">
        <v>3414</v>
      </c>
      <c r="F74">
        <v>8631</v>
      </c>
      <c r="G74">
        <v>9209</v>
      </c>
      <c r="H74">
        <v>47338</v>
      </c>
      <c r="I74">
        <f t="shared" si="18"/>
        <v>41684</v>
      </c>
      <c r="J74">
        <v>5654</v>
      </c>
      <c r="K74">
        <v>949</v>
      </c>
      <c r="L74">
        <f t="shared" si="19"/>
        <v>4086</v>
      </c>
    </row>
    <row r="75" spans="1:12" x14ac:dyDescent="0.25">
      <c r="A75">
        <v>20</v>
      </c>
      <c r="C75">
        <v>76185</v>
      </c>
      <c r="D75">
        <v>1427</v>
      </c>
      <c r="E75">
        <v>3482</v>
      </c>
      <c r="F75">
        <v>8870</v>
      </c>
      <c r="G75">
        <v>9465</v>
      </c>
      <c r="H75">
        <v>47470</v>
      </c>
      <c r="I75">
        <f t="shared" si="18"/>
        <v>44927</v>
      </c>
      <c r="J75">
        <v>2543</v>
      </c>
      <c r="K75">
        <v>893</v>
      </c>
      <c r="L75">
        <f t="shared" si="19"/>
        <v>4578</v>
      </c>
    </row>
    <row r="76" spans="1:12" x14ac:dyDescent="0.25">
      <c r="A76">
        <v>20</v>
      </c>
      <c r="C76">
        <v>76805</v>
      </c>
      <c r="D76">
        <v>1462</v>
      </c>
      <c r="E76">
        <v>3300</v>
      </c>
      <c r="F76">
        <v>8847</v>
      </c>
      <c r="G76">
        <v>10066</v>
      </c>
      <c r="H76">
        <v>45298</v>
      </c>
      <c r="I76">
        <f t="shared" si="18"/>
        <v>38533</v>
      </c>
      <c r="J76">
        <v>6765</v>
      </c>
      <c r="K76">
        <v>1487</v>
      </c>
      <c r="L76">
        <f t="shared" si="19"/>
        <v>6345</v>
      </c>
    </row>
    <row r="77" spans="1:12" x14ac:dyDescent="0.25">
      <c r="A77">
        <v>20</v>
      </c>
      <c r="C77">
        <v>76181</v>
      </c>
      <c r="D77">
        <v>1514</v>
      </c>
      <c r="E77">
        <v>3498</v>
      </c>
      <c r="F77">
        <v>8830</v>
      </c>
      <c r="G77">
        <v>9238</v>
      </c>
      <c r="H77">
        <v>44655</v>
      </c>
      <c r="I77">
        <f t="shared" si="18"/>
        <v>39997</v>
      </c>
      <c r="J77">
        <v>4658</v>
      </c>
      <c r="K77">
        <v>1617</v>
      </c>
      <c r="L77">
        <f t="shared" si="19"/>
        <v>6829</v>
      </c>
    </row>
    <row r="78" spans="1:12" x14ac:dyDescent="0.25">
      <c r="A78">
        <v>20</v>
      </c>
      <c r="C78">
        <v>75657</v>
      </c>
      <c r="D78">
        <v>1607</v>
      </c>
      <c r="E78">
        <v>3339</v>
      </c>
      <c r="F78">
        <v>8990</v>
      </c>
      <c r="G78">
        <v>9797</v>
      </c>
      <c r="H78">
        <v>46066</v>
      </c>
      <c r="I78">
        <f t="shared" si="18"/>
        <v>42048</v>
      </c>
      <c r="J78">
        <v>4018</v>
      </c>
      <c r="K78">
        <v>1009</v>
      </c>
      <c r="L78">
        <f t="shared" si="19"/>
        <v>4849</v>
      </c>
    </row>
    <row r="79" spans="1:12" x14ac:dyDescent="0.25">
      <c r="A79">
        <v>20</v>
      </c>
      <c r="C79">
        <v>77326</v>
      </c>
      <c r="D79">
        <v>1379</v>
      </c>
      <c r="E79">
        <v>3427</v>
      </c>
      <c r="F79">
        <v>8994</v>
      </c>
      <c r="G79">
        <v>9229</v>
      </c>
      <c r="H79">
        <v>46040</v>
      </c>
      <c r="I79">
        <f t="shared" si="18"/>
        <v>41830</v>
      </c>
      <c r="J79">
        <v>4210</v>
      </c>
      <c r="K79">
        <v>792</v>
      </c>
      <c r="L79">
        <f t="shared" si="19"/>
        <v>7465</v>
      </c>
    </row>
    <row r="80" spans="1:12" x14ac:dyDescent="0.25">
      <c r="A80">
        <v>20</v>
      </c>
      <c r="C80">
        <v>77197</v>
      </c>
      <c r="D80">
        <v>1252</v>
      </c>
      <c r="E80">
        <v>3398</v>
      </c>
      <c r="F80">
        <v>8864</v>
      </c>
      <c r="G80">
        <v>9561</v>
      </c>
      <c r="H80">
        <v>46135</v>
      </c>
      <c r="I80">
        <f t="shared" si="18"/>
        <v>41353</v>
      </c>
      <c r="J80">
        <v>4782</v>
      </c>
      <c r="K80">
        <v>1100</v>
      </c>
      <c r="L80">
        <f t="shared" si="19"/>
        <v>6887</v>
      </c>
    </row>
    <row r="81" spans="1:12" x14ac:dyDescent="0.25">
      <c r="A81">
        <v>40</v>
      </c>
      <c r="C81">
        <v>120922</v>
      </c>
      <c r="D81">
        <v>1168</v>
      </c>
      <c r="E81">
        <v>4982</v>
      </c>
      <c r="F81">
        <v>10416</v>
      </c>
      <c r="G81">
        <v>8848</v>
      </c>
      <c r="H81">
        <v>87697</v>
      </c>
      <c r="I81">
        <f t="shared" si="18"/>
        <v>78578</v>
      </c>
      <c r="J81">
        <v>9119</v>
      </c>
      <c r="K81">
        <v>734</v>
      </c>
      <c r="L81">
        <f t="shared" si="19"/>
        <v>7077</v>
      </c>
    </row>
    <row r="82" spans="1:12" x14ac:dyDescent="0.25">
      <c r="A82">
        <v>40</v>
      </c>
      <c r="C82">
        <v>111600</v>
      </c>
      <c r="D82">
        <v>1169</v>
      </c>
      <c r="E82">
        <v>4963</v>
      </c>
      <c r="F82">
        <v>9316</v>
      </c>
      <c r="G82">
        <v>8284</v>
      </c>
      <c r="H82">
        <v>80116</v>
      </c>
      <c r="I82">
        <f t="shared" si="18"/>
        <v>74270</v>
      </c>
      <c r="J82">
        <v>5846</v>
      </c>
      <c r="K82">
        <v>616</v>
      </c>
      <c r="L82">
        <f t="shared" si="19"/>
        <v>7136</v>
      </c>
    </row>
    <row r="83" spans="1:12" x14ac:dyDescent="0.25">
      <c r="A83">
        <v>40</v>
      </c>
      <c r="C83">
        <v>117169</v>
      </c>
      <c r="D83">
        <v>1636</v>
      </c>
      <c r="E83">
        <v>5332</v>
      </c>
      <c r="F83">
        <v>9536</v>
      </c>
      <c r="G83">
        <v>8101</v>
      </c>
      <c r="H83">
        <v>85238</v>
      </c>
      <c r="I83">
        <f t="shared" si="18"/>
        <v>79553</v>
      </c>
      <c r="J83">
        <v>5685</v>
      </c>
      <c r="K83">
        <v>847</v>
      </c>
      <c r="L83">
        <f t="shared" si="19"/>
        <v>6479</v>
      </c>
    </row>
    <row r="84" spans="1:12" x14ac:dyDescent="0.25">
      <c r="A84">
        <v>40</v>
      </c>
      <c r="C84">
        <v>117869</v>
      </c>
      <c r="D84">
        <v>1292</v>
      </c>
      <c r="E84">
        <v>5160</v>
      </c>
      <c r="F84">
        <v>10088</v>
      </c>
      <c r="G84">
        <v>8028</v>
      </c>
      <c r="H84">
        <v>84329</v>
      </c>
      <c r="I84">
        <f t="shared" si="18"/>
        <v>78497</v>
      </c>
      <c r="J84">
        <v>5832</v>
      </c>
      <c r="K84">
        <v>632</v>
      </c>
      <c r="L84">
        <f t="shared" si="19"/>
        <v>8340</v>
      </c>
    </row>
    <row r="85" spans="1:12" x14ac:dyDescent="0.25">
      <c r="A85">
        <v>40</v>
      </c>
      <c r="C85">
        <v>118688</v>
      </c>
      <c r="D85">
        <v>1764</v>
      </c>
      <c r="E85">
        <v>5088</v>
      </c>
      <c r="F85">
        <v>9628</v>
      </c>
      <c r="G85">
        <v>9310</v>
      </c>
      <c r="H85">
        <v>85711</v>
      </c>
      <c r="I85">
        <f t="shared" si="18"/>
        <v>81929</v>
      </c>
      <c r="J85">
        <v>3782</v>
      </c>
      <c r="K85">
        <v>1589</v>
      </c>
      <c r="L85">
        <f t="shared" si="19"/>
        <v>5598</v>
      </c>
    </row>
    <row r="86" spans="1:12" x14ac:dyDescent="0.25">
      <c r="A86">
        <v>40</v>
      </c>
      <c r="C86">
        <v>119943</v>
      </c>
      <c r="D86">
        <v>841</v>
      </c>
      <c r="E86">
        <v>5038</v>
      </c>
      <c r="F86">
        <v>9382</v>
      </c>
      <c r="G86">
        <v>9205</v>
      </c>
      <c r="H86">
        <v>87636</v>
      </c>
      <c r="I86">
        <f t="shared" si="18"/>
        <v>81183</v>
      </c>
      <c r="J86">
        <v>6453</v>
      </c>
      <c r="K86">
        <v>1455</v>
      </c>
      <c r="L86">
        <f t="shared" si="19"/>
        <v>6386</v>
      </c>
    </row>
    <row r="87" spans="1:12" x14ac:dyDescent="0.25">
      <c r="A87">
        <v>40</v>
      </c>
      <c r="C87">
        <v>117245</v>
      </c>
      <c r="D87">
        <v>1700</v>
      </c>
      <c r="E87">
        <v>4895</v>
      </c>
      <c r="F87">
        <v>9749</v>
      </c>
      <c r="G87">
        <v>7479</v>
      </c>
      <c r="H87">
        <v>86574</v>
      </c>
      <c r="I87">
        <f t="shared" si="18"/>
        <v>82839</v>
      </c>
      <c r="J87">
        <v>3735</v>
      </c>
      <c r="K87">
        <v>1009</v>
      </c>
      <c r="L87">
        <f t="shared" si="19"/>
        <v>5839</v>
      </c>
    </row>
    <row r="88" spans="1:12" x14ac:dyDescent="0.25">
      <c r="A88">
        <v>40</v>
      </c>
      <c r="C88">
        <v>114321</v>
      </c>
      <c r="D88">
        <v>1256</v>
      </c>
      <c r="E88">
        <v>5218</v>
      </c>
      <c r="F88">
        <v>9725</v>
      </c>
      <c r="G88">
        <v>7888</v>
      </c>
      <c r="H88">
        <v>81305</v>
      </c>
      <c r="I88">
        <f t="shared" si="18"/>
        <v>77318</v>
      </c>
      <c r="J88">
        <v>3987</v>
      </c>
      <c r="K88">
        <v>722</v>
      </c>
      <c r="L88">
        <f t="shared" si="19"/>
        <v>8207</v>
      </c>
    </row>
    <row r="89" spans="1:12" x14ac:dyDescent="0.25">
      <c r="A89">
        <v>40</v>
      </c>
      <c r="C89">
        <v>114400</v>
      </c>
      <c r="D89">
        <v>821</v>
      </c>
      <c r="E89">
        <v>4974</v>
      </c>
      <c r="F89">
        <v>9618</v>
      </c>
      <c r="G89">
        <v>7382</v>
      </c>
      <c r="H89">
        <v>83768</v>
      </c>
      <c r="I89">
        <f t="shared" si="18"/>
        <v>80318</v>
      </c>
      <c r="J89">
        <v>3450</v>
      </c>
      <c r="K89">
        <v>1674</v>
      </c>
      <c r="L89">
        <f t="shared" si="19"/>
        <v>6163</v>
      </c>
    </row>
    <row r="90" spans="1:12" x14ac:dyDescent="0.25">
      <c r="A90">
        <v>40</v>
      </c>
      <c r="C90">
        <v>115137</v>
      </c>
      <c r="D90">
        <v>870</v>
      </c>
      <c r="E90">
        <v>4783</v>
      </c>
      <c r="F90">
        <v>8833</v>
      </c>
      <c r="G90">
        <v>9526</v>
      </c>
      <c r="H90">
        <v>84554</v>
      </c>
      <c r="I90">
        <f t="shared" si="18"/>
        <v>76723</v>
      </c>
      <c r="J90">
        <v>7831</v>
      </c>
      <c r="K90">
        <v>618</v>
      </c>
      <c r="L90">
        <f t="shared" si="19"/>
        <v>5953</v>
      </c>
    </row>
    <row r="91" spans="1:12" x14ac:dyDescent="0.25">
      <c r="A91">
        <v>60</v>
      </c>
      <c r="C91">
        <v>167263</v>
      </c>
      <c r="D91">
        <v>1070</v>
      </c>
      <c r="E91">
        <v>6397</v>
      </c>
      <c r="F91">
        <v>11800</v>
      </c>
      <c r="G91">
        <v>9185</v>
      </c>
      <c r="H91">
        <v>120101</v>
      </c>
      <c r="I91">
        <f t="shared" si="18"/>
        <v>114234</v>
      </c>
      <c r="J91">
        <v>5867</v>
      </c>
      <c r="K91">
        <v>1281</v>
      </c>
      <c r="L91">
        <f t="shared" si="19"/>
        <v>17429</v>
      </c>
    </row>
    <row r="92" spans="1:12" x14ac:dyDescent="0.25">
      <c r="A92">
        <v>60</v>
      </c>
      <c r="C92">
        <v>159378</v>
      </c>
      <c r="D92">
        <v>1352</v>
      </c>
      <c r="E92">
        <v>6516</v>
      </c>
      <c r="F92">
        <v>9986</v>
      </c>
      <c r="G92">
        <v>10219</v>
      </c>
      <c r="H92">
        <v>120203</v>
      </c>
      <c r="I92">
        <f t="shared" si="18"/>
        <v>117066</v>
      </c>
      <c r="J92">
        <v>3137</v>
      </c>
      <c r="K92">
        <v>1809</v>
      </c>
      <c r="L92">
        <f t="shared" si="19"/>
        <v>9293</v>
      </c>
    </row>
    <row r="93" spans="1:12" x14ac:dyDescent="0.25">
      <c r="A93">
        <v>60</v>
      </c>
      <c r="C93">
        <v>152165</v>
      </c>
      <c r="D93">
        <v>1847</v>
      </c>
      <c r="E93">
        <v>6609</v>
      </c>
      <c r="F93">
        <v>10279</v>
      </c>
      <c r="G93">
        <v>6760</v>
      </c>
      <c r="H93">
        <v>116803</v>
      </c>
      <c r="I93">
        <f t="shared" si="18"/>
        <v>113599</v>
      </c>
      <c r="J93">
        <v>3204</v>
      </c>
      <c r="K93">
        <v>1604</v>
      </c>
      <c r="L93">
        <f t="shared" si="19"/>
        <v>8263</v>
      </c>
    </row>
    <row r="94" spans="1:12" x14ac:dyDescent="0.25">
      <c r="A94">
        <v>60</v>
      </c>
      <c r="C94">
        <v>156006</v>
      </c>
      <c r="D94">
        <v>1617</v>
      </c>
      <c r="E94">
        <v>6740</v>
      </c>
      <c r="F94">
        <v>10131</v>
      </c>
      <c r="G94">
        <v>8760</v>
      </c>
      <c r="H94">
        <v>119355</v>
      </c>
      <c r="I94">
        <f t="shared" si="18"/>
        <v>113577</v>
      </c>
      <c r="J94">
        <v>5778</v>
      </c>
      <c r="K94">
        <v>779</v>
      </c>
      <c r="L94">
        <f t="shared" si="19"/>
        <v>8624</v>
      </c>
    </row>
    <row r="95" spans="1:12" x14ac:dyDescent="0.25">
      <c r="A95">
        <v>60</v>
      </c>
      <c r="C95">
        <v>155943</v>
      </c>
      <c r="D95">
        <v>903</v>
      </c>
      <c r="E95">
        <v>6628</v>
      </c>
      <c r="F95">
        <v>9893</v>
      </c>
      <c r="G95">
        <v>7075</v>
      </c>
      <c r="H95">
        <v>117933</v>
      </c>
      <c r="I95">
        <f t="shared" si="18"/>
        <v>112443</v>
      </c>
      <c r="J95">
        <v>5490</v>
      </c>
      <c r="K95">
        <v>868</v>
      </c>
      <c r="L95">
        <f t="shared" si="19"/>
        <v>12643</v>
      </c>
    </row>
    <row r="96" spans="1:12" x14ac:dyDescent="0.25">
      <c r="A96">
        <v>60</v>
      </c>
      <c r="C96">
        <v>152726</v>
      </c>
      <c r="D96">
        <v>1408</v>
      </c>
      <c r="E96">
        <v>6600</v>
      </c>
      <c r="F96">
        <v>10382</v>
      </c>
      <c r="G96">
        <v>6746</v>
      </c>
      <c r="H96">
        <v>116567</v>
      </c>
      <c r="I96">
        <f t="shared" ref="I96:I120" si="20">H96-J96</f>
        <v>113769</v>
      </c>
      <c r="J96">
        <v>2798</v>
      </c>
      <c r="K96">
        <v>1352</v>
      </c>
      <c r="L96">
        <f t="shared" ref="L96:L119" si="21">C96-(D96+E96+F96+G96+H96+K96)</f>
        <v>9671</v>
      </c>
    </row>
    <row r="97" spans="1:12" x14ac:dyDescent="0.25">
      <c r="A97">
        <v>60</v>
      </c>
      <c r="C97">
        <v>164015</v>
      </c>
      <c r="D97">
        <v>1770</v>
      </c>
      <c r="E97">
        <v>6786</v>
      </c>
      <c r="F97">
        <v>9994</v>
      </c>
      <c r="G97">
        <v>8215</v>
      </c>
      <c r="H97">
        <v>119877</v>
      </c>
      <c r="I97">
        <f t="shared" si="20"/>
        <v>113894</v>
      </c>
      <c r="J97">
        <v>5983</v>
      </c>
      <c r="K97">
        <v>1234</v>
      </c>
      <c r="L97">
        <f t="shared" si="21"/>
        <v>16139</v>
      </c>
    </row>
    <row r="98" spans="1:12" x14ac:dyDescent="0.25">
      <c r="A98">
        <v>60</v>
      </c>
      <c r="C98">
        <v>160211</v>
      </c>
      <c r="D98">
        <v>1230</v>
      </c>
      <c r="E98">
        <v>6386</v>
      </c>
      <c r="F98">
        <v>10233</v>
      </c>
      <c r="G98">
        <v>10444</v>
      </c>
      <c r="H98">
        <v>117415</v>
      </c>
      <c r="I98">
        <f t="shared" si="20"/>
        <v>111611</v>
      </c>
      <c r="J98">
        <v>5804</v>
      </c>
      <c r="K98">
        <v>1642</v>
      </c>
      <c r="L98">
        <f t="shared" si="21"/>
        <v>12861</v>
      </c>
    </row>
    <row r="99" spans="1:12" x14ac:dyDescent="0.25">
      <c r="A99">
        <v>60</v>
      </c>
      <c r="C99">
        <v>155827</v>
      </c>
      <c r="D99">
        <v>968</v>
      </c>
      <c r="E99">
        <v>6715</v>
      </c>
      <c r="F99">
        <v>10711</v>
      </c>
      <c r="G99">
        <v>10443</v>
      </c>
      <c r="H99">
        <v>117949</v>
      </c>
      <c r="I99">
        <f t="shared" si="20"/>
        <v>111323</v>
      </c>
      <c r="J99">
        <v>6626</v>
      </c>
      <c r="K99">
        <v>876</v>
      </c>
      <c r="L99">
        <f t="shared" si="21"/>
        <v>8165</v>
      </c>
    </row>
    <row r="100" spans="1:12" x14ac:dyDescent="0.25">
      <c r="A100">
        <v>60</v>
      </c>
      <c r="C100">
        <v>157521</v>
      </c>
      <c r="D100">
        <v>1799</v>
      </c>
      <c r="E100">
        <v>6702</v>
      </c>
      <c r="F100">
        <v>9891</v>
      </c>
      <c r="G100">
        <v>7691</v>
      </c>
      <c r="H100">
        <v>118158</v>
      </c>
      <c r="I100">
        <f t="shared" si="20"/>
        <v>112365</v>
      </c>
      <c r="J100">
        <v>5793</v>
      </c>
      <c r="K100">
        <v>671</v>
      </c>
      <c r="L100">
        <f t="shared" si="21"/>
        <v>12609</v>
      </c>
    </row>
    <row r="101" spans="1:12" x14ac:dyDescent="0.25">
      <c r="A101">
        <v>80</v>
      </c>
      <c r="C101">
        <v>202367</v>
      </c>
      <c r="D101">
        <v>1365</v>
      </c>
      <c r="E101">
        <v>8741</v>
      </c>
      <c r="F101">
        <v>10729</v>
      </c>
      <c r="G101">
        <v>9407</v>
      </c>
      <c r="H101">
        <v>160025</v>
      </c>
      <c r="I101">
        <f t="shared" si="20"/>
        <v>157022</v>
      </c>
      <c r="J101">
        <v>3003</v>
      </c>
      <c r="K101">
        <v>731</v>
      </c>
      <c r="L101">
        <f t="shared" si="21"/>
        <v>11369</v>
      </c>
    </row>
    <row r="102" spans="1:12" x14ac:dyDescent="0.25">
      <c r="A102">
        <v>80</v>
      </c>
      <c r="C102">
        <v>206324</v>
      </c>
      <c r="D102">
        <v>1640</v>
      </c>
      <c r="E102">
        <v>8165</v>
      </c>
      <c r="F102">
        <v>10597</v>
      </c>
      <c r="G102">
        <v>9541</v>
      </c>
      <c r="H102">
        <v>164101</v>
      </c>
      <c r="I102">
        <f t="shared" si="20"/>
        <v>160783</v>
      </c>
      <c r="J102">
        <v>3318</v>
      </c>
      <c r="K102">
        <v>1280</v>
      </c>
      <c r="L102">
        <f t="shared" si="21"/>
        <v>11000</v>
      </c>
    </row>
    <row r="103" spans="1:12" x14ac:dyDescent="0.25">
      <c r="A103">
        <v>80</v>
      </c>
      <c r="C103">
        <v>192921</v>
      </c>
      <c r="D103">
        <v>1332</v>
      </c>
      <c r="E103">
        <v>7902</v>
      </c>
      <c r="F103">
        <v>10496</v>
      </c>
      <c r="G103">
        <v>6956</v>
      </c>
      <c r="H103">
        <v>153272</v>
      </c>
      <c r="I103">
        <f t="shared" si="20"/>
        <v>150250</v>
      </c>
      <c r="J103">
        <v>3022</v>
      </c>
      <c r="K103">
        <v>1982</v>
      </c>
      <c r="L103">
        <f t="shared" si="21"/>
        <v>10981</v>
      </c>
    </row>
    <row r="104" spans="1:12" x14ac:dyDescent="0.25">
      <c r="A104">
        <v>80</v>
      </c>
      <c r="C104">
        <v>196856</v>
      </c>
      <c r="D104">
        <v>1422</v>
      </c>
      <c r="E104">
        <v>8047</v>
      </c>
      <c r="F104">
        <v>10732</v>
      </c>
      <c r="G104">
        <v>7316</v>
      </c>
      <c r="H104">
        <v>155439</v>
      </c>
      <c r="I104">
        <f t="shared" si="20"/>
        <v>150228</v>
      </c>
      <c r="J104">
        <v>5211</v>
      </c>
      <c r="K104">
        <v>1131</v>
      </c>
      <c r="L104">
        <f t="shared" si="21"/>
        <v>12769</v>
      </c>
    </row>
    <row r="105" spans="1:12" x14ac:dyDescent="0.25">
      <c r="A105">
        <v>80</v>
      </c>
      <c r="C105">
        <v>203971</v>
      </c>
      <c r="D105">
        <v>1193</v>
      </c>
      <c r="E105">
        <v>8738</v>
      </c>
      <c r="F105">
        <v>10573</v>
      </c>
      <c r="G105">
        <v>9564</v>
      </c>
      <c r="H105">
        <v>159102</v>
      </c>
      <c r="I105">
        <f t="shared" si="20"/>
        <v>156471</v>
      </c>
      <c r="J105">
        <v>2631</v>
      </c>
      <c r="K105">
        <v>753</v>
      </c>
      <c r="L105">
        <f t="shared" si="21"/>
        <v>14048</v>
      </c>
    </row>
    <row r="106" spans="1:12" x14ac:dyDescent="0.25">
      <c r="A106">
        <v>80</v>
      </c>
      <c r="C106">
        <v>204674</v>
      </c>
      <c r="D106">
        <v>1743</v>
      </c>
      <c r="E106">
        <v>8616</v>
      </c>
      <c r="F106">
        <v>10639</v>
      </c>
      <c r="G106">
        <v>7311</v>
      </c>
      <c r="H106">
        <v>160229</v>
      </c>
      <c r="I106">
        <f t="shared" si="20"/>
        <v>157139</v>
      </c>
      <c r="J106">
        <v>3090</v>
      </c>
      <c r="K106">
        <v>932</v>
      </c>
      <c r="L106">
        <f t="shared" si="21"/>
        <v>15204</v>
      </c>
    </row>
    <row r="107" spans="1:12" x14ac:dyDescent="0.25">
      <c r="A107">
        <v>80</v>
      </c>
      <c r="C107">
        <v>199695</v>
      </c>
      <c r="D107">
        <v>1014</v>
      </c>
      <c r="E107">
        <v>8148</v>
      </c>
      <c r="F107">
        <v>10795</v>
      </c>
      <c r="G107">
        <v>7304</v>
      </c>
      <c r="H107">
        <v>162407</v>
      </c>
      <c r="I107">
        <f t="shared" si="20"/>
        <v>157295</v>
      </c>
      <c r="J107">
        <v>5112</v>
      </c>
      <c r="K107">
        <v>1002</v>
      </c>
      <c r="L107">
        <f t="shared" si="21"/>
        <v>9025</v>
      </c>
    </row>
    <row r="108" spans="1:12" x14ac:dyDescent="0.25">
      <c r="A108">
        <v>80</v>
      </c>
      <c r="C108">
        <v>198439</v>
      </c>
      <c r="D108">
        <v>1257</v>
      </c>
      <c r="E108">
        <v>8730</v>
      </c>
      <c r="F108">
        <v>10553</v>
      </c>
      <c r="G108">
        <v>8379</v>
      </c>
      <c r="H108">
        <v>159625</v>
      </c>
      <c r="I108">
        <f t="shared" si="20"/>
        <v>156834</v>
      </c>
      <c r="J108">
        <v>2791</v>
      </c>
      <c r="K108">
        <v>1842</v>
      </c>
      <c r="L108">
        <f t="shared" si="21"/>
        <v>8053</v>
      </c>
    </row>
    <row r="109" spans="1:12" x14ac:dyDescent="0.25">
      <c r="A109">
        <v>80</v>
      </c>
      <c r="C109">
        <v>206606</v>
      </c>
      <c r="D109">
        <v>1708</v>
      </c>
      <c r="E109">
        <v>8115</v>
      </c>
      <c r="F109">
        <v>10495</v>
      </c>
      <c r="G109">
        <v>7485</v>
      </c>
      <c r="H109">
        <v>155038</v>
      </c>
      <c r="I109">
        <f t="shared" si="20"/>
        <v>149924</v>
      </c>
      <c r="J109">
        <v>5114</v>
      </c>
      <c r="K109">
        <v>1386</v>
      </c>
      <c r="L109">
        <f t="shared" si="21"/>
        <v>22379</v>
      </c>
    </row>
    <row r="110" spans="1:12" x14ac:dyDescent="0.25">
      <c r="A110">
        <v>80</v>
      </c>
      <c r="C110">
        <v>205618</v>
      </c>
      <c r="D110">
        <v>1654</v>
      </c>
      <c r="E110">
        <v>7874</v>
      </c>
      <c r="F110">
        <v>10366</v>
      </c>
      <c r="G110">
        <v>7966</v>
      </c>
      <c r="H110">
        <v>164342</v>
      </c>
      <c r="I110">
        <f t="shared" si="20"/>
        <v>159357</v>
      </c>
      <c r="J110">
        <v>4985</v>
      </c>
      <c r="K110">
        <v>666</v>
      </c>
      <c r="L110">
        <f t="shared" si="21"/>
        <v>12750</v>
      </c>
    </row>
    <row r="111" spans="1:12" x14ac:dyDescent="0.25">
      <c r="A111">
        <v>100</v>
      </c>
      <c r="C111">
        <v>247675</v>
      </c>
      <c r="D111">
        <v>1047</v>
      </c>
      <c r="E111">
        <v>9883</v>
      </c>
      <c r="F111">
        <v>11245</v>
      </c>
      <c r="G111">
        <v>9169</v>
      </c>
      <c r="H111">
        <v>201364</v>
      </c>
      <c r="I111">
        <f t="shared" si="20"/>
        <v>194249</v>
      </c>
      <c r="J111">
        <v>7115</v>
      </c>
      <c r="K111">
        <v>885</v>
      </c>
      <c r="L111">
        <f t="shared" si="21"/>
        <v>14082</v>
      </c>
    </row>
    <row r="112" spans="1:12" x14ac:dyDescent="0.25">
      <c r="A112">
        <v>100</v>
      </c>
      <c r="C112">
        <v>246023</v>
      </c>
      <c r="D112">
        <v>1571</v>
      </c>
      <c r="E112">
        <v>10176</v>
      </c>
      <c r="F112">
        <v>11140</v>
      </c>
      <c r="G112">
        <v>9516</v>
      </c>
      <c r="H112">
        <v>198415</v>
      </c>
      <c r="I112">
        <f t="shared" si="20"/>
        <v>194096</v>
      </c>
      <c r="J112">
        <v>4319</v>
      </c>
      <c r="K112">
        <v>1297</v>
      </c>
      <c r="L112">
        <f t="shared" si="21"/>
        <v>13908</v>
      </c>
    </row>
    <row r="113" spans="1:12" x14ac:dyDescent="0.25">
      <c r="A113">
        <v>100</v>
      </c>
      <c r="C113">
        <v>252863</v>
      </c>
      <c r="D113">
        <v>1108</v>
      </c>
      <c r="E113">
        <v>9968</v>
      </c>
      <c r="F113">
        <v>11226</v>
      </c>
      <c r="G113">
        <v>6943</v>
      </c>
      <c r="H113">
        <v>208333</v>
      </c>
      <c r="I113">
        <f t="shared" si="20"/>
        <v>198676</v>
      </c>
      <c r="J113">
        <v>9657</v>
      </c>
      <c r="K113">
        <v>1209</v>
      </c>
      <c r="L113">
        <f t="shared" si="21"/>
        <v>14076</v>
      </c>
    </row>
    <row r="114" spans="1:12" x14ac:dyDescent="0.25">
      <c r="A114">
        <v>100</v>
      </c>
      <c r="C114">
        <v>246205</v>
      </c>
      <c r="D114">
        <v>1363</v>
      </c>
      <c r="E114">
        <v>9854</v>
      </c>
      <c r="F114">
        <v>9425</v>
      </c>
      <c r="G114">
        <v>6143</v>
      </c>
      <c r="H114">
        <v>201786</v>
      </c>
      <c r="I114">
        <f t="shared" si="20"/>
        <v>197220</v>
      </c>
      <c r="J114">
        <v>4566</v>
      </c>
      <c r="K114">
        <v>1264</v>
      </c>
      <c r="L114">
        <f t="shared" si="21"/>
        <v>16370</v>
      </c>
    </row>
    <row r="115" spans="1:12" x14ac:dyDescent="0.25">
      <c r="A115">
        <v>100</v>
      </c>
      <c r="C115">
        <v>257496</v>
      </c>
      <c r="D115">
        <v>1626</v>
      </c>
      <c r="E115">
        <v>10017</v>
      </c>
      <c r="F115">
        <v>12087</v>
      </c>
      <c r="G115">
        <v>8224</v>
      </c>
      <c r="H115">
        <v>210144</v>
      </c>
      <c r="I115">
        <f t="shared" si="20"/>
        <v>202760</v>
      </c>
      <c r="J115">
        <v>7384</v>
      </c>
      <c r="K115">
        <v>809</v>
      </c>
      <c r="L115">
        <f t="shared" si="21"/>
        <v>14589</v>
      </c>
    </row>
    <row r="116" spans="1:12" x14ac:dyDescent="0.25">
      <c r="A116">
        <v>100</v>
      </c>
      <c r="C116">
        <v>239612</v>
      </c>
      <c r="D116">
        <v>1259</v>
      </c>
      <c r="E116">
        <v>10051</v>
      </c>
      <c r="F116">
        <v>10416</v>
      </c>
      <c r="G116">
        <v>6642</v>
      </c>
      <c r="H116">
        <v>195239</v>
      </c>
      <c r="I116">
        <f t="shared" si="20"/>
        <v>187486</v>
      </c>
      <c r="J116">
        <v>7753</v>
      </c>
      <c r="K116">
        <v>1260</v>
      </c>
      <c r="L116">
        <f t="shared" si="21"/>
        <v>14745</v>
      </c>
    </row>
    <row r="117" spans="1:12" x14ac:dyDescent="0.25">
      <c r="A117">
        <v>100</v>
      </c>
      <c r="C117">
        <v>262223</v>
      </c>
      <c r="D117">
        <v>1612</v>
      </c>
      <c r="E117">
        <v>9599</v>
      </c>
      <c r="F117">
        <v>9534</v>
      </c>
      <c r="G117">
        <v>9439</v>
      </c>
      <c r="H117">
        <v>212072</v>
      </c>
      <c r="I117">
        <f t="shared" si="20"/>
        <v>206799</v>
      </c>
      <c r="J117">
        <v>5273</v>
      </c>
      <c r="K117">
        <v>1992</v>
      </c>
      <c r="L117">
        <f t="shared" si="21"/>
        <v>17975</v>
      </c>
    </row>
    <row r="118" spans="1:12" x14ac:dyDescent="0.25">
      <c r="A118">
        <v>100</v>
      </c>
      <c r="C118">
        <v>261861</v>
      </c>
      <c r="D118">
        <v>1720</v>
      </c>
      <c r="E118">
        <v>9704</v>
      </c>
      <c r="F118">
        <v>9719</v>
      </c>
      <c r="G118">
        <v>8284</v>
      </c>
      <c r="H118">
        <v>209241</v>
      </c>
      <c r="I118">
        <f t="shared" si="20"/>
        <v>205413</v>
      </c>
      <c r="J118">
        <v>3828</v>
      </c>
      <c r="K118">
        <v>951</v>
      </c>
      <c r="L118">
        <f t="shared" si="21"/>
        <v>22242</v>
      </c>
    </row>
    <row r="119" spans="1:12" x14ac:dyDescent="0.25">
      <c r="A119">
        <v>100</v>
      </c>
      <c r="C119">
        <v>236670</v>
      </c>
      <c r="D119">
        <v>1490</v>
      </c>
      <c r="E119">
        <v>10492</v>
      </c>
      <c r="F119">
        <v>11634</v>
      </c>
      <c r="G119">
        <v>6426</v>
      </c>
      <c r="H119">
        <v>191180</v>
      </c>
      <c r="I119">
        <f t="shared" si="20"/>
        <v>182003</v>
      </c>
      <c r="J119">
        <v>9177</v>
      </c>
      <c r="K119">
        <v>662</v>
      </c>
      <c r="L119">
        <f t="shared" si="21"/>
        <v>14786</v>
      </c>
    </row>
    <row r="120" spans="1:12" x14ac:dyDescent="0.25">
      <c r="A120">
        <v>100</v>
      </c>
      <c r="C120">
        <v>267548</v>
      </c>
      <c r="D120">
        <v>1434</v>
      </c>
      <c r="E120">
        <v>10152</v>
      </c>
      <c r="F120">
        <v>12626</v>
      </c>
      <c r="G120">
        <v>8422</v>
      </c>
      <c r="H120">
        <v>219125</v>
      </c>
      <c r="I120">
        <f t="shared" si="20"/>
        <v>214729</v>
      </c>
      <c r="J120">
        <v>4396</v>
      </c>
      <c r="K120">
        <v>1838</v>
      </c>
      <c r="L120">
        <f>C120-(D120+E120+F120+G120+H120+K120)</f>
        <v>13951</v>
      </c>
    </row>
  </sheetData>
  <autoFilter ref="A30:L120"/>
  <mergeCells count="3">
    <mergeCell ref="A29:L29"/>
    <mergeCell ref="A17:L17"/>
    <mergeCell ref="A4:L4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Würsten</dc:creator>
  <cp:lastModifiedBy>Stefan Würsten</cp:lastModifiedBy>
  <dcterms:created xsi:type="dcterms:W3CDTF">2017-05-25T14:04:39Z</dcterms:created>
  <dcterms:modified xsi:type="dcterms:W3CDTF">2017-06-03T10:02:36Z</dcterms:modified>
</cp:coreProperties>
</file>