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<sst xmlns="http://schemas.openxmlformats.org/spreadsheetml/2006/main" count="297" uniqueCount="164">
  <si>
    <t xml:space="preserve">Rendiconto per il servizio di assistenza domiciliare all'infanzia - anno 2020</t>
  </si>
  <si>
    <t xml:space="preserve">Ente gestore:</t>
  </si>
  <si>
    <t xml:space="preserve">Soc. Coop. Casa Bimbo Tagesmutter Onlus</t>
  </si>
  <si>
    <t xml:space="preserve">Comune di residenza o di stabile dimora dei bambini assistiti:</t>
  </si>
  <si>
    <t xml:space="preserve">Bolzano</t>
  </si>
  <si>
    <t xml:space="preserve">Numero 
progressivo</t>
  </si>
  <si>
    <t xml:space="preserve">Cognome e nome bambino</t>
  </si>
  <si>
    <t xml:space="preserve">Data di nascita</t>
  </si>
  <si>
    <t xml:space="preserve">Codice fiscale</t>
  </si>
  <si>
    <t xml:space="preserve">Assistente domiciliare all'infanzia</t>
  </si>
  <si>
    <t xml:space="preserve">Comune di residenza assistente domiciliare all'infanzia</t>
  </si>
  <si>
    <r>
      <rPr>
        <b val="true"/>
        <sz val="11"/>
        <color rgb="FF000000"/>
        <rFont val="Arial"/>
        <family val="2"/>
        <charset val="1"/>
      </rPr>
      <t xml:space="preserve">Data inizio contratto </t>
    </r>
    <r>
      <rPr>
        <b val="true"/>
        <sz val="10"/>
        <color rgb="FF000000"/>
        <rFont val="Arial"/>
        <family val="2"/>
        <charset val="1"/>
      </rPr>
      <t xml:space="preserve">(o data inizio assistenza se diversa)</t>
    </r>
  </si>
  <si>
    <r>
      <rPr>
        <b val="true"/>
        <sz val="11"/>
        <color rgb="FF000000"/>
        <rFont val="Arial"/>
        <family val="2"/>
        <charset val="1"/>
      </rPr>
      <t xml:space="preserve">Data fine contratto
</t>
    </r>
    <r>
      <rPr>
        <b val="true"/>
        <sz val="10"/>
        <color rgb="FF000000"/>
        <rFont val="Arial"/>
        <family val="2"/>
        <charset val="1"/>
      </rPr>
      <t xml:space="preserve">(o data fine assistenza se diversa) *</t>
    </r>
  </si>
  <si>
    <r>
      <rPr>
        <b val="true"/>
        <sz val="11"/>
        <color rgb="FF000000"/>
        <rFont val="Arial"/>
        <family val="2"/>
        <charset val="1"/>
      </rPr>
      <t xml:space="preserve">Ore di assistenza 
 </t>
    </r>
    <r>
      <rPr>
        <b val="true"/>
        <sz val="10"/>
        <color rgb="FF000000"/>
        <rFont val="Arial"/>
        <family val="2"/>
        <charset val="1"/>
      </rPr>
      <t xml:space="preserve">ai sensi della delibera
</t>
    </r>
    <r>
      <rPr>
        <b val="true"/>
        <sz val="10"/>
        <rFont val="Arial"/>
        <family val="2"/>
        <charset val="1"/>
      </rPr>
      <t xml:space="preserve">n. 666/2019</t>
    </r>
  </si>
  <si>
    <r>
      <rPr>
        <b val="true"/>
        <sz val="11"/>
        <color rgb="FF000000"/>
        <rFont val="Arial"/>
        <family val="2"/>
        <charset val="1"/>
      </rPr>
      <t xml:space="preserve">Ore contrattualizzate non erogate
</t>
    </r>
    <r>
      <rPr>
        <b val="true"/>
        <sz val="10"/>
        <color rgb="FF000000"/>
        <rFont val="Arial"/>
        <family val="2"/>
        <charset val="1"/>
      </rPr>
      <t xml:space="preserve">ai sensi della delibera
n. 543_1025/2020</t>
    </r>
  </si>
  <si>
    <r>
      <rPr>
        <b val="true"/>
        <sz val="11"/>
        <color rgb="FF000000"/>
        <rFont val="Arial"/>
        <family val="2"/>
        <charset val="1"/>
      </rPr>
      <t xml:space="preserve">Ore contrattualizzate non erogate
</t>
    </r>
    <r>
      <rPr>
        <b val="true"/>
        <sz val="10"/>
        <color rgb="FF000000"/>
        <rFont val="Arial"/>
        <family val="2"/>
        <charset val="1"/>
      </rPr>
      <t xml:space="preserve">ai sensi della delibera
n. 733/2020</t>
    </r>
  </si>
  <si>
    <r>
      <rPr>
        <b val="true"/>
        <sz val="11"/>
        <color rgb="FF000000"/>
        <rFont val="Arial"/>
        <family val="2"/>
        <charset val="1"/>
      </rPr>
      <t xml:space="preserve">Ore contrattualizzate non erogate
</t>
    </r>
    <r>
      <rPr>
        <b val="true"/>
        <sz val="10"/>
        <color rgb="FF000000"/>
        <rFont val="Arial"/>
        <family val="2"/>
        <charset val="1"/>
      </rPr>
      <t xml:space="preserve">nella fase 2 (finanziamento compensativo)</t>
    </r>
  </si>
  <si>
    <t xml:space="preserve">Ore totali rendicontate per il 2020</t>
  </si>
  <si>
    <t xml:space="preserve">AZZALI LIAM</t>
  </si>
  <si>
    <t xml:space="preserve">ZZLLMI18C28A952J</t>
  </si>
  <si>
    <t xml:space="preserve">CARUSO MARIA</t>
  </si>
  <si>
    <t xml:space="preserve">BOLZANO</t>
  </si>
  <si>
    <t xml:space="preserve">BAHTIJAR RASIM</t>
  </si>
  <si>
    <t xml:space="preserve">BHTRSM18T04F132C</t>
  </si>
  <si>
    <t xml:space="preserve">MILITARU ROXANA</t>
  </si>
  <si>
    <t xml:space="preserve">BARAGONA LUCA</t>
  </si>
  <si>
    <t xml:space="preserve">BRGLCU17M21A952W</t>
  </si>
  <si>
    <t xml:space="preserve">LOVATO DEBORAH</t>
  </si>
  <si>
    <t xml:space="preserve"> BAH MAMADOU ADAMA</t>
  </si>
  <si>
    <t xml:space="preserve">BHMDMA19C62A952Y</t>
  </si>
  <si>
    <t xml:space="preserve">TUCCIO GABRIEL</t>
  </si>
  <si>
    <t xml:space="preserve">TCCGRL19C23A952W</t>
  </si>
  <si>
    <t xml:space="preserve">MARTINELLO SILVIA</t>
  </si>
  <si>
    <t xml:space="preserve">GAMBINO AMBRA</t>
  </si>
  <si>
    <t xml:space="preserve">GMBMBR18E45A952R</t>
  </si>
  <si>
    <t xml:space="preserve">MATTEOTTI GIACOMO</t>
  </si>
  <si>
    <t xml:space="preserve">BISULTANOV MANSUR</t>
  </si>
  <si>
    <t xml:space="preserve">BSLMSR19M20A952U</t>
  </si>
  <si>
    <t xml:space="preserve">IVANOVIC JASNA</t>
  </si>
  <si>
    <t xml:space="preserve">DELVAI MATTEO</t>
  </si>
  <si>
    <t xml:space="preserve">DLVMTT18D18A952J</t>
  </si>
  <si>
    <t xml:space="preserve">TOSI SOFIA</t>
  </si>
  <si>
    <t xml:space="preserve">TSOSFO19H42A952Y</t>
  </si>
  <si>
    <t xml:space="preserve">BUCCELLA LORENZO</t>
  </si>
  <si>
    <t xml:space="preserve">BCCLNZ19R22F132W</t>
  </si>
  <si>
    <t xml:space="preserve">CHIHI LISA</t>
  </si>
  <si>
    <t xml:space="preserve">CHHLSI18B60A952C</t>
  </si>
  <si>
    <t xml:space="preserve">LANARI ARIANNA</t>
  </si>
  <si>
    <t xml:space="preserve">LNRRNN18S60A952D</t>
  </si>
  <si>
    <t xml:space="preserve">SMITH LIAM</t>
  </si>
  <si>
    <t xml:space="preserve">SMTLMI19C22A952X</t>
  </si>
  <si>
    <t xml:space="preserve">KOTI ALMA</t>
  </si>
  <si>
    <t xml:space="preserve">BOUHLAL ALAA</t>
  </si>
  <si>
    <t xml:space="preserve">BHLLAA17C68A048G</t>
  </si>
  <si>
    <t xml:space="preserve">PRAZARU OLENA</t>
  </si>
  <si>
    <t xml:space="preserve">CORNESCU DANIELE</t>
  </si>
  <si>
    <t xml:space="preserve">CRNDNL18S19A952T</t>
  </si>
  <si>
    <t xml:space="preserve">BOVA SOPHIE</t>
  </si>
  <si>
    <t xml:space="preserve">BVOSPH19D55A952V</t>
  </si>
  <si>
    <t xml:space="preserve">SCARATTI FRANCESCA</t>
  </si>
  <si>
    <t xml:space="preserve">SCRFNC19M50A952J</t>
  </si>
  <si>
    <t xml:space="preserve">MOSSA DANIELA</t>
  </si>
  <si>
    <t xml:space="preserve">BARDINI MARCO</t>
  </si>
  <si>
    <t xml:space="preserve">BRDMRC19S28A952P</t>
  </si>
  <si>
    <t xml:space="preserve">DALL'ARMELLINA PIETRO</t>
  </si>
  <si>
    <t xml:space="preserve">DLLPTR19E07A952E</t>
  </si>
  <si>
    <t xml:space="preserve">LABONIA SIMONE</t>
  </si>
  <si>
    <t xml:space="preserve">LBNSMN17S27A952N</t>
  </si>
  <si>
    <t xml:space="preserve">DE LUCIA MARTINA</t>
  </si>
  <si>
    <t xml:space="preserve">DLCMTN18B67A952U</t>
  </si>
  <si>
    <t xml:space="preserve">DE PALMA ALESSANDRO</t>
  </si>
  <si>
    <t xml:space="preserve">DPLLSN18T12B455O</t>
  </si>
  <si>
    <t xml:space="preserve">PEREZZANI NOELLE</t>
  </si>
  <si>
    <t xml:space="preserve">PRZNLL19R64A952E</t>
  </si>
  <si>
    <t xml:space="preserve">DI PIERRO ALICE</t>
  </si>
  <si>
    <t xml:space="preserve">DPRLCA18M64A952O</t>
  </si>
  <si>
    <t xml:space="preserve">GASHI AMRA</t>
  </si>
  <si>
    <t xml:space="preserve">GSHMRA18E44A952B</t>
  </si>
  <si>
    <t xml:space="preserve">CASULA KEVIN</t>
  </si>
  <si>
    <t xml:space="preserve">CSLKVN17M19A952I</t>
  </si>
  <si>
    <t xml:space="preserve">CAROTTA SILVIA</t>
  </si>
  <si>
    <t xml:space="preserve">SICOLO FRANCESCO</t>
  </si>
  <si>
    <t xml:space="preserve">SCLFNC19T06A952K</t>
  </si>
  <si>
    <t xml:space="preserve">DI MARCO ANITA</t>
  </si>
  <si>
    <t xml:space="preserve">DMRNTA20C51A952W</t>
  </si>
  <si>
    <t xml:space="preserve">DI MARCO MATILDE</t>
  </si>
  <si>
    <t xml:space="preserve">DMRMLD17R45G224W</t>
  </si>
  <si>
    <t xml:space="preserve">GRASSAGLIATA DANIEL</t>
  </si>
  <si>
    <t xml:space="preserve">GRSDNL19A02F257V</t>
  </si>
  <si>
    <t xml:space="preserve">VETTORI ALOYSIA</t>
  </si>
  <si>
    <t xml:space="preserve">VTTLSM18L71A952Y</t>
  </si>
  <si>
    <t xml:space="preserve">GABRIELLI MIA</t>
  </si>
  <si>
    <t xml:space="preserve">GBRMIA16S63A952N</t>
  </si>
  <si>
    <t xml:space="preserve">HORVATH BENJAMIN</t>
  </si>
  <si>
    <t xml:space="preserve">HRVBJM17M21A952G</t>
  </si>
  <si>
    <t xml:space="preserve">HYSENAJ ESLI</t>
  </si>
  <si>
    <t xml:space="preserve">HYSSLE18R24A952H</t>
  </si>
  <si>
    <t xml:space="preserve">BILAL SHAMIR</t>
  </si>
  <si>
    <t xml:space="preserve">BLLSMR18E11A952N</t>
  </si>
  <si>
    <t xml:space="preserve">JAMAL NOURA</t>
  </si>
  <si>
    <t xml:space="preserve">SRGNSS16M63A952Z</t>
  </si>
  <si>
    <t xml:space="preserve">LITOVCHENKO ARTUR</t>
  </si>
  <si>
    <t xml:space="preserve">LTVRTR16T20A952F</t>
  </si>
  <si>
    <t xml:space="preserve">LORENZINI MARINA</t>
  </si>
  <si>
    <t xml:space="preserve">LRNMRN18S45F132U</t>
  </si>
  <si>
    <t xml:space="preserve">LOTIERZO SOPHIE</t>
  </si>
  <si>
    <t xml:space="preserve">LTRSPH17M58A952J</t>
  </si>
  <si>
    <t xml:space="preserve">MIRA TEO</t>
  </si>
  <si>
    <t xml:space="preserve">MRITEO19E20F132A</t>
  </si>
  <si>
    <t xml:space="preserve">SCHILLACI ANTONINO</t>
  </si>
  <si>
    <t xml:space="preserve">SCHNN17A23A952V</t>
  </si>
  <si>
    <t xml:space="preserve">MION GINEVRA</t>
  </si>
  <si>
    <t xml:space="preserve">MNIGVR18M67A952H</t>
  </si>
  <si>
    <t xml:space="preserve">MOHAMMADI ASIA</t>
  </si>
  <si>
    <t xml:space="preserve">MHMSAI17H48A952S</t>
  </si>
  <si>
    <t xml:space="preserve">LARCHER EMILY</t>
  </si>
  <si>
    <t xml:space="preserve">LRCMLY17L59A952E</t>
  </si>
  <si>
    <t xml:space="preserve">NEZA REAN</t>
  </si>
  <si>
    <t xml:space="preserve">NZERNE19D14F257X</t>
  </si>
  <si>
    <t xml:space="preserve">PISON TIANA MORENA</t>
  </si>
  <si>
    <t xml:space="preserve">PSNTMR17A53A952Q</t>
  </si>
  <si>
    <t xml:space="preserve">ZANELLA EMMA</t>
  </si>
  <si>
    <t xml:space="preserve">ZNLMME17R68A952P</t>
  </si>
  <si>
    <t xml:space="preserve">DONOLA MATILDE</t>
  </si>
  <si>
    <t xml:space="preserve">DNLMLD19B55A952X</t>
  </si>
  <si>
    <t xml:space="preserve">PATRICELLI NICHOLAS</t>
  </si>
  <si>
    <t xml:space="preserve">PTRNHL17E13B429Y</t>
  </si>
  <si>
    <t xml:space="preserve">PEDINI LILIANA</t>
  </si>
  <si>
    <t xml:space="preserve">PDNLLN19C66A952Q</t>
  </si>
  <si>
    <t xml:space="preserve">PERSONA SEBASTIAN</t>
  </si>
  <si>
    <t xml:space="preserve">PRSSST17L26A952K</t>
  </si>
  <si>
    <t xml:space="preserve">CUEL ELLA</t>
  </si>
  <si>
    <t xml:space="preserve">CLULLE17B64A952A</t>
  </si>
  <si>
    <t xml:space="preserve">POPESCU MATEI</t>
  </si>
  <si>
    <t xml:space="preserve">PPSMTA19B21A952U</t>
  </si>
  <si>
    <t xml:space="preserve">POPOVICI SIMONE MATEI</t>
  </si>
  <si>
    <t xml:space="preserve">PPVSNM17E11A952W</t>
  </si>
  <si>
    <t xml:space="preserve">DHIAN MANUEL</t>
  </si>
  <si>
    <t xml:space="preserve">DHIMLN17R20A952B</t>
  </si>
  <si>
    <t xml:space="preserve">CAMPARETTO ROCCA EDOARDO</t>
  </si>
  <si>
    <t xml:space="preserve">CMPDRD20B19A952O</t>
  </si>
  <si>
    <t xml:space="preserve">RABENSTEINER LENI</t>
  </si>
  <si>
    <t xml:space="preserve">RBNLNE19C43A952Q</t>
  </si>
  <si>
    <t xml:space="preserve">LUPERTO SCHMID VITTORIA</t>
  </si>
  <si>
    <t xml:space="preserve">LPRVTR18P50F132F</t>
  </si>
  <si>
    <t xml:space="preserve">FIORE LEONARDO</t>
  </si>
  <si>
    <t xml:space="preserve">FRILRD19T31F132G</t>
  </si>
  <si>
    <t xml:space="preserve">DE COL BEATRICE</t>
  </si>
  <si>
    <t xml:space="preserve">DCLBRC18P47A952J</t>
  </si>
  <si>
    <t xml:space="preserve">SOTA PAOLA</t>
  </si>
  <si>
    <t xml:space="preserve">STOPLA18L69A952B</t>
  </si>
  <si>
    <t xml:space="preserve">TRINCO ANITA</t>
  </si>
  <si>
    <t xml:space="preserve">TRNNTA20E70A952B</t>
  </si>
  <si>
    <t xml:space="preserve">WEGLEITER ENEAS</t>
  </si>
  <si>
    <t xml:space="preserve">WGLNSE18R22B160O</t>
  </si>
  <si>
    <t xml:space="preserve">VAFADAR DARIO</t>
  </si>
  <si>
    <t xml:space="preserve">VFDDRA17H01A952K</t>
  </si>
  <si>
    <t xml:space="preserve">MANGIALAIO OLIVER</t>
  </si>
  <si>
    <t xml:space="preserve">MNGLVR17T02B220P</t>
  </si>
  <si>
    <t xml:space="preserve">RINDONE FILIPPO TOMMASO</t>
  </si>
  <si>
    <t xml:space="preserve">RNDFPP19R31A952Y</t>
  </si>
  <si>
    <r>
      <rPr>
        <sz val="11"/>
        <color rgb="FF000000"/>
        <rFont val="Arial"/>
        <family val="2"/>
        <charset val="1"/>
      </rPr>
      <t xml:space="preserve">* </t>
    </r>
    <r>
      <rPr>
        <i val="true"/>
        <sz val="11"/>
        <color rgb="FF000000"/>
        <rFont val="Arial"/>
        <family val="2"/>
        <charset val="1"/>
      </rPr>
      <t xml:space="preserve">per eventuali contratti disdetti nella fase 1 e nella fase 2 inserire la data di efficacia della risoluzione; 
  tali contratti non sono più considerati validi dalla data da cui ha effetto la risoluzione - le ore teoriche del periodo non più coperto da contratto non sono dunque finanziabili e non possono essere rendicontate</t>
    </r>
  </si>
  <si>
    <t xml:space="preserve">Il presente report annuale è conforme a quello inviato al Comune</t>
  </si>
  <si>
    <t xml:space="preserve">Firma del/della legale rappresentante e timbro dell'ente gestore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</si>
</sst>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F2F2F2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B10" activeCellId="0" sqref="10:10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36.28"/>
    <col collapsed="false" customWidth="true" hidden="false" outlineLevel="0" max="3" min="3" style="1" width="16.71"/>
    <col collapsed="false" customWidth="true" hidden="false" outlineLevel="0" max="4" min="4" style="1" width="22.71"/>
    <col collapsed="false" customWidth="true" hidden="false" outlineLevel="0" max="5" min="5" style="1" width="34.71"/>
    <col collapsed="false" customWidth="true" hidden="false" outlineLevel="0" max="6" min="6" style="1" width="25.42"/>
    <col collapsed="false" customWidth="true" hidden="false" outlineLevel="0" max="7" min="7" style="1" width="21.85"/>
    <col collapsed="false" customWidth="true" hidden="false" outlineLevel="0" max="8" min="8" style="1" width="20.85"/>
    <col collapsed="false" customWidth="true" hidden="false" outlineLevel="0" max="12" min="9" style="1" width="18.43"/>
    <col collapsed="false" customWidth="true" hidden="false" outlineLevel="0" max="13" min="13" style="1" width="14.85"/>
    <col collapsed="false" customWidth="false" hidden="false" outlineLevel="0" max="1024" min="14" style="1" width="9.14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3.25" hidden="false" customHeight="true" outlineLevel="0" collapsed="false">
      <c r="B2" s="3"/>
      <c r="C2" s="3"/>
      <c r="D2" s="3"/>
      <c r="E2" s="3"/>
      <c r="F2" s="3"/>
      <c r="G2" s="3"/>
      <c r="H2" s="3"/>
      <c r="I2" s="3"/>
    </row>
    <row r="3" customFormat="false" ht="23.25" hidden="false" customHeight="true" outlineLevel="0" collapsed="false">
      <c r="B3" s="3"/>
      <c r="C3" s="3"/>
      <c r="D3" s="3"/>
      <c r="E3" s="3"/>
      <c r="F3" s="3"/>
      <c r="G3" s="3"/>
      <c r="H3" s="3"/>
      <c r="I3" s="3"/>
    </row>
    <row r="4" customFormat="false" ht="23.25" hidden="false" customHeight="true" outlineLevel="0" collapsed="false">
      <c r="A4" s="4" t="s">
        <v>1</v>
      </c>
      <c r="B4" s="4"/>
      <c r="C4" s="5"/>
      <c r="D4" s="6" t="s">
        <v>2</v>
      </c>
      <c r="E4" s="6"/>
      <c r="F4" s="6"/>
      <c r="G4" s="6"/>
      <c r="H4" s="6"/>
      <c r="I4" s="6"/>
    </row>
    <row r="5" customFormat="false" ht="23.25" hidden="false" customHeight="true" outlineLevel="0" collapsed="false">
      <c r="A5" s="4" t="s">
        <v>3</v>
      </c>
      <c r="B5" s="4"/>
      <c r="C5" s="4"/>
      <c r="D5" s="7" t="s">
        <v>4</v>
      </c>
      <c r="E5" s="7"/>
      <c r="F5" s="7"/>
      <c r="G5" s="7"/>
      <c r="H5" s="7"/>
      <c r="I5" s="7"/>
    </row>
    <row r="6" customFormat="false" ht="23.25" hidden="false" customHeight="true" outlineLevel="0" collapsed="false">
      <c r="B6" s="8"/>
      <c r="C6" s="8"/>
      <c r="D6" s="2"/>
      <c r="E6" s="2"/>
      <c r="F6" s="2"/>
      <c r="G6" s="2"/>
      <c r="H6" s="2"/>
      <c r="I6" s="2"/>
    </row>
    <row r="9" s="11" customFormat="true" ht="83.25" hidden="false" customHeight="false" outlineLevel="0" collapsed="false">
      <c r="A9" s="9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9" t="s">
        <v>14</v>
      </c>
      <c r="K9" s="9" t="s">
        <v>15</v>
      </c>
      <c r="L9" s="9" t="s">
        <v>16</v>
      </c>
      <c r="M9" s="9" t="s">
        <v>17</v>
      </c>
    </row>
    <row r="10" s="21" customFormat="true" ht="15.75" hidden="false" customHeight="true" outlineLevel="0" collapsed="false">
      <c r="A10" s="12" t="n">
        <v>1</v>
      </c>
      <c r="B10" s="13" t="s">
        <v>18</v>
      </c>
      <c r="C10" s="14" t="n">
        <v>43493</v>
      </c>
      <c r="D10" s="15" t="s">
        <v>19</v>
      </c>
      <c r="E10" s="16" t="s">
        <v>20</v>
      </c>
      <c r="F10" s="16" t="s">
        <v>21</v>
      </c>
      <c r="G10" s="17" t="n">
        <v>43514</v>
      </c>
      <c r="H10" s="17" t="n">
        <v>43951</v>
      </c>
      <c r="I10" s="18" t="n">
        <v>319</v>
      </c>
      <c r="J10" s="19" t="n">
        <v>398.75</v>
      </c>
      <c r="K10" s="19"/>
      <c r="L10" s="19" t="n">
        <v>464</v>
      </c>
      <c r="M10" s="20" t="n">
        <f aca="false">I10+J10+K10+L10</f>
        <v>1181.75</v>
      </c>
    </row>
    <row r="11" customFormat="false" ht="15.75" hidden="false" customHeight="true" outlineLevel="0" collapsed="false">
      <c r="A11" s="22" t="n">
        <v>2</v>
      </c>
      <c r="B11" s="23" t="s">
        <v>22</v>
      </c>
      <c r="C11" s="24" t="n">
        <v>43438</v>
      </c>
      <c r="D11" s="25" t="s">
        <v>23</v>
      </c>
      <c r="E11" s="26" t="s">
        <v>24</v>
      </c>
      <c r="F11" s="26" t="s">
        <v>21</v>
      </c>
      <c r="G11" s="27" t="n">
        <v>43871</v>
      </c>
      <c r="H11" s="27" t="n">
        <v>44064</v>
      </c>
      <c r="I11" s="28" t="n">
        <v>108.5</v>
      </c>
      <c r="J11" s="29" t="n">
        <v>132</v>
      </c>
      <c r="K11" s="29"/>
      <c r="L11" s="29" t="n">
        <v>96</v>
      </c>
      <c r="M11" s="30" t="n">
        <f aca="false">I11+J11+K11+L11</f>
        <v>336.5</v>
      </c>
    </row>
    <row r="12" customFormat="false" ht="15.75" hidden="false" customHeight="true" outlineLevel="0" collapsed="false">
      <c r="A12" s="22" t="n">
        <v>3</v>
      </c>
      <c r="B12" s="23" t="s">
        <v>25</v>
      </c>
      <c r="C12" s="24" t="n">
        <v>42968</v>
      </c>
      <c r="D12" s="25" t="s">
        <v>26</v>
      </c>
      <c r="E12" s="26" t="s">
        <v>27</v>
      </c>
      <c r="F12" s="26" t="s">
        <v>21</v>
      </c>
      <c r="G12" s="27" t="n">
        <v>43724</v>
      </c>
      <c r="H12" s="27" t="n">
        <v>43951</v>
      </c>
      <c r="I12" s="28" t="n">
        <v>97.75</v>
      </c>
      <c r="J12" s="29" t="n">
        <v>140.25</v>
      </c>
      <c r="K12" s="29"/>
      <c r="L12" s="29"/>
      <c r="M12" s="30" t="n">
        <f aca="false">I12+J12+K12+L12</f>
        <v>238</v>
      </c>
    </row>
    <row r="13" customFormat="false" ht="15.75" hidden="false" customHeight="true" outlineLevel="0" collapsed="false">
      <c r="A13" s="22" t="n">
        <v>4</v>
      </c>
      <c r="B13" s="23" t="s">
        <v>28</v>
      </c>
      <c r="C13" s="27" t="n">
        <v>43546</v>
      </c>
      <c r="D13" s="25" t="s">
        <v>29</v>
      </c>
      <c r="E13" s="23" t="s">
        <v>27</v>
      </c>
      <c r="F13" s="23" t="s">
        <v>21</v>
      </c>
      <c r="G13" s="27" t="n">
        <v>44123</v>
      </c>
      <c r="H13" s="27" t="n">
        <v>44196</v>
      </c>
      <c r="I13" s="28" t="n">
        <v>144</v>
      </c>
      <c r="J13" s="29" t="n">
        <v>32</v>
      </c>
      <c r="K13" s="29"/>
      <c r="L13" s="29"/>
      <c r="M13" s="30" t="n">
        <f aca="false">I13+J13+K13+L13</f>
        <v>176</v>
      </c>
    </row>
    <row r="14" s="21" customFormat="true" ht="15.75" hidden="false" customHeight="true" outlineLevel="0" collapsed="false">
      <c r="A14" s="12" t="n">
        <v>5</v>
      </c>
      <c r="B14" s="13" t="s">
        <v>30</v>
      </c>
      <c r="C14" s="14" t="n">
        <v>43547</v>
      </c>
      <c r="D14" s="15" t="s">
        <v>31</v>
      </c>
      <c r="E14" s="16" t="s">
        <v>32</v>
      </c>
      <c r="F14" s="16" t="s">
        <v>21</v>
      </c>
      <c r="G14" s="17" t="n">
        <v>44355</v>
      </c>
      <c r="H14" s="17" t="n">
        <v>44254</v>
      </c>
      <c r="I14" s="18" t="n">
        <v>559.75</v>
      </c>
      <c r="J14" s="19" t="n">
        <v>34</v>
      </c>
      <c r="K14" s="19"/>
      <c r="L14" s="19"/>
      <c r="M14" s="20" t="n">
        <f aca="false">I14+J14+K14+L14</f>
        <v>593.75</v>
      </c>
    </row>
    <row r="15" customFormat="false" ht="15.75" hidden="false" customHeight="true" outlineLevel="0" collapsed="false">
      <c r="A15" s="22" t="n">
        <v>6</v>
      </c>
      <c r="B15" s="23" t="s">
        <v>33</v>
      </c>
      <c r="C15" s="24" t="n">
        <v>43225</v>
      </c>
      <c r="D15" s="25" t="s">
        <v>34</v>
      </c>
      <c r="E15" s="26" t="s">
        <v>35</v>
      </c>
      <c r="F15" s="26" t="s">
        <v>21</v>
      </c>
      <c r="G15" s="27" t="n">
        <v>43710</v>
      </c>
      <c r="H15" s="27" t="n">
        <v>44378</v>
      </c>
      <c r="I15" s="28" t="n">
        <v>603</v>
      </c>
      <c r="J15" s="29" t="n">
        <v>305</v>
      </c>
      <c r="K15" s="29"/>
      <c r="L15" s="29" t="n">
        <v>108</v>
      </c>
      <c r="M15" s="30" t="n">
        <f aca="false">I15+J15+K15+L15</f>
        <v>1016</v>
      </c>
    </row>
    <row r="16" customFormat="false" ht="15.75" hidden="false" customHeight="true" outlineLevel="0" collapsed="false">
      <c r="A16" s="22" t="n">
        <v>7</v>
      </c>
      <c r="B16" s="23" t="s">
        <v>36</v>
      </c>
      <c r="C16" s="24" t="n">
        <v>43697</v>
      </c>
      <c r="D16" s="31" t="s">
        <v>37</v>
      </c>
      <c r="E16" s="26" t="s">
        <v>38</v>
      </c>
      <c r="F16" s="26" t="s">
        <v>21</v>
      </c>
      <c r="G16" s="27" t="n">
        <v>44012</v>
      </c>
      <c r="H16" s="27" t="n">
        <v>44804</v>
      </c>
      <c r="I16" s="28" t="n">
        <v>561.5</v>
      </c>
      <c r="J16" s="29" t="n">
        <v>48</v>
      </c>
      <c r="K16" s="29"/>
      <c r="L16" s="29"/>
      <c r="M16" s="30" t="n">
        <f aca="false">I16+J16+K16+L16</f>
        <v>609.5</v>
      </c>
    </row>
    <row r="17" customFormat="false" ht="15.75" hidden="false" customHeight="true" outlineLevel="0" collapsed="false">
      <c r="A17" s="22" t="n">
        <v>8</v>
      </c>
      <c r="B17" s="23" t="s">
        <v>39</v>
      </c>
      <c r="C17" s="24" t="n">
        <v>43208</v>
      </c>
      <c r="D17" s="25" t="s">
        <v>40</v>
      </c>
      <c r="E17" s="26" t="s">
        <v>35</v>
      </c>
      <c r="F17" s="26" t="s">
        <v>21</v>
      </c>
      <c r="G17" s="32" t="n">
        <v>43696</v>
      </c>
      <c r="H17" s="32" t="n">
        <v>44435</v>
      </c>
      <c r="I17" s="28" t="n">
        <v>662</v>
      </c>
      <c r="J17" s="29" t="n">
        <v>395.5</v>
      </c>
      <c r="K17" s="29"/>
      <c r="L17" s="29" t="n">
        <v>403</v>
      </c>
      <c r="M17" s="30" t="n">
        <f aca="false">I17+J17+K17+L17</f>
        <v>1460.5</v>
      </c>
    </row>
    <row r="18" customFormat="false" ht="15.75" hidden="false" customHeight="true" outlineLevel="0" collapsed="false">
      <c r="A18" s="22" t="n">
        <v>9</v>
      </c>
      <c r="B18" s="23" t="s">
        <v>41</v>
      </c>
      <c r="C18" s="24" t="n">
        <v>43618</v>
      </c>
      <c r="D18" s="25" t="s">
        <v>42</v>
      </c>
      <c r="E18" s="26" t="s">
        <v>32</v>
      </c>
      <c r="F18" s="26" t="s">
        <v>21</v>
      </c>
      <c r="G18" s="32" t="n">
        <v>43990</v>
      </c>
      <c r="H18" s="32" t="n">
        <v>44806</v>
      </c>
      <c r="I18" s="28" t="n">
        <v>667</v>
      </c>
      <c r="J18" s="29" t="n">
        <v>45</v>
      </c>
      <c r="K18" s="29"/>
      <c r="L18" s="29"/>
      <c r="M18" s="30" t="n">
        <f aca="false">I18+J18+K18+L18</f>
        <v>712</v>
      </c>
    </row>
    <row r="19" customFormat="false" ht="15.75" hidden="false" customHeight="true" outlineLevel="0" collapsed="false">
      <c r="A19" s="22" t="n">
        <v>10</v>
      </c>
      <c r="B19" s="23" t="s">
        <v>43</v>
      </c>
      <c r="C19" s="24" t="n">
        <v>43760</v>
      </c>
      <c r="D19" s="25" t="s">
        <v>44</v>
      </c>
      <c r="E19" s="26" t="s">
        <v>35</v>
      </c>
      <c r="F19" s="26" t="s">
        <v>21</v>
      </c>
      <c r="G19" s="32" t="n">
        <v>44011</v>
      </c>
      <c r="H19" s="32" t="n">
        <v>44804</v>
      </c>
      <c r="I19" s="28" t="n">
        <v>620</v>
      </c>
      <c r="J19" s="29" t="n">
        <v>10.5</v>
      </c>
      <c r="K19" s="29"/>
      <c r="L19" s="29"/>
      <c r="M19" s="30" t="n">
        <f aca="false">I19+J19+K19+L19</f>
        <v>630.5</v>
      </c>
    </row>
    <row r="20" customFormat="false" ht="15.75" hidden="false" customHeight="true" outlineLevel="0" collapsed="false">
      <c r="A20" s="22" t="n">
        <v>11</v>
      </c>
      <c r="B20" s="23" t="s">
        <v>45</v>
      </c>
      <c r="C20" s="24" t="n">
        <v>43151</v>
      </c>
      <c r="D20" s="25" t="s">
        <v>46</v>
      </c>
      <c r="E20" s="26" t="s">
        <v>20</v>
      </c>
      <c r="F20" s="26" t="s">
        <v>21</v>
      </c>
      <c r="G20" s="32" t="n">
        <v>43703</v>
      </c>
      <c r="H20" s="32" t="n">
        <v>44439</v>
      </c>
      <c r="I20" s="28" t="n">
        <v>618</v>
      </c>
      <c r="J20" s="29" t="n">
        <v>273</v>
      </c>
      <c r="K20" s="29" t="n">
        <v>72</v>
      </c>
      <c r="L20" s="29"/>
      <c r="M20" s="30" t="n">
        <f aca="false">I20+J20+K20+L20</f>
        <v>963</v>
      </c>
    </row>
    <row r="21" customFormat="false" ht="15.75" hidden="false" customHeight="true" outlineLevel="0" collapsed="false">
      <c r="A21" s="22" t="n">
        <v>12</v>
      </c>
      <c r="B21" s="23" t="s">
        <v>47</v>
      </c>
      <c r="C21" s="24" t="n">
        <v>43424</v>
      </c>
      <c r="D21" s="25" t="s">
        <v>48</v>
      </c>
      <c r="E21" s="26" t="s">
        <v>35</v>
      </c>
      <c r="F21" s="26" t="s">
        <v>21</v>
      </c>
      <c r="G21" s="32" t="n">
        <v>44060</v>
      </c>
      <c r="H21" s="32" t="n">
        <v>44806</v>
      </c>
      <c r="I21" s="28" t="n">
        <v>560</v>
      </c>
      <c r="J21" s="29" t="n">
        <v>35.5</v>
      </c>
      <c r="K21" s="29"/>
      <c r="L21" s="29"/>
      <c r="M21" s="30" t="n">
        <f aca="false">I21+J21+K21+L21</f>
        <v>595.5</v>
      </c>
    </row>
    <row r="22" customFormat="false" ht="15.75" hidden="false" customHeight="true" outlineLevel="0" collapsed="false">
      <c r="A22" s="22" t="n">
        <v>13</v>
      </c>
      <c r="B22" s="23" t="s">
        <v>49</v>
      </c>
      <c r="C22" s="24" t="n">
        <v>43546</v>
      </c>
      <c r="D22" s="25" t="s">
        <v>50</v>
      </c>
      <c r="E22" s="26" t="s">
        <v>51</v>
      </c>
      <c r="F22" s="26" t="s">
        <v>21</v>
      </c>
      <c r="G22" s="32" t="n">
        <v>44068</v>
      </c>
      <c r="H22" s="32" t="n">
        <v>44394</v>
      </c>
      <c r="I22" s="28" t="n">
        <v>242</v>
      </c>
      <c r="J22" s="29" t="n">
        <v>31</v>
      </c>
      <c r="K22" s="29" t="n">
        <v>57</v>
      </c>
      <c r="L22" s="29"/>
      <c r="M22" s="30" t="n">
        <f aca="false">I22+J22+K22+L22</f>
        <v>330</v>
      </c>
    </row>
    <row r="23" customFormat="false" ht="15.75" hidden="false" customHeight="true" outlineLevel="0" collapsed="false">
      <c r="A23" s="22" t="n">
        <v>14</v>
      </c>
      <c r="B23" s="23" t="s">
        <v>52</v>
      </c>
      <c r="C23" s="24" t="n">
        <v>42822</v>
      </c>
      <c r="D23" s="25" t="s">
        <v>53</v>
      </c>
      <c r="E23" s="26" t="s">
        <v>54</v>
      </c>
      <c r="F23" s="26" t="s">
        <v>21</v>
      </c>
      <c r="G23" s="32" t="n">
        <v>43770</v>
      </c>
      <c r="H23" s="32" t="n">
        <v>43998</v>
      </c>
      <c r="I23" s="28" t="n">
        <v>171.5</v>
      </c>
      <c r="J23" s="29" t="n">
        <v>280.5</v>
      </c>
      <c r="K23" s="29"/>
      <c r="L23" s="29" t="n">
        <v>51</v>
      </c>
      <c r="M23" s="30" t="n">
        <f aca="false">I23+J23+K23+L23</f>
        <v>503</v>
      </c>
    </row>
    <row r="24" customFormat="false" ht="15.75" hidden="false" customHeight="true" outlineLevel="0" collapsed="false">
      <c r="A24" s="22" t="n">
        <v>15</v>
      </c>
      <c r="B24" s="23" t="s">
        <v>55</v>
      </c>
      <c r="C24" s="24" t="n">
        <v>43423</v>
      </c>
      <c r="D24" s="25" t="s">
        <v>56</v>
      </c>
      <c r="E24" s="26" t="s">
        <v>51</v>
      </c>
      <c r="F24" s="26" t="s">
        <v>21</v>
      </c>
      <c r="G24" s="32" t="n">
        <v>44102</v>
      </c>
      <c r="H24" s="32" t="n">
        <v>44372</v>
      </c>
      <c r="I24" s="28" t="n">
        <v>264</v>
      </c>
      <c r="J24" s="29" t="n">
        <v>48</v>
      </c>
      <c r="K24" s="29" t="n">
        <v>72</v>
      </c>
      <c r="L24" s="29"/>
      <c r="M24" s="30" t="n">
        <f aca="false">I24+J24+K24+L24</f>
        <v>384</v>
      </c>
    </row>
    <row r="25" customFormat="false" ht="15.75" hidden="false" customHeight="true" outlineLevel="0" collapsed="false">
      <c r="A25" s="22" t="n">
        <v>16</v>
      </c>
      <c r="B25" s="23" t="s">
        <v>57</v>
      </c>
      <c r="C25" s="24" t="n">
        <v>43570</v>
      </c>
      <c r="D25" s="25" t="s">
        <v>58</v>
      </c>
      <c r="E25" s="26" t="s">
        <v>20</v>
      </c>
      <c r="F25" s="26" t="s">
        <v>21</v>
      </c>
      <c r="G25" s="32" t="n">
        <v>44074</v>
      </c>
      <c r="H25" s="32" t="n">
        <v>44134</v>
      </c>
      <c r="I25" s="28" t="n">
        <v>245.25</v>
      </c>
      <c r="J25" s="29" t="n">
        <v>0</v>
      </c>
      <c r="K25" s="29"/>
      <c r="L25" s="29"/>
      <c r="M25" s="30" t="n">
        <f aca="false">I25+J25+K25+L25</f>
        <v>245.25</v>
      </c>
    </row>
    <row r="26" customFormat="false" ht="15.75" hidden="false" customHeight="true" outlineLevel="0" collapsed="false">
      <c r="A26" s="22" t="n">
        <v>17</v>
      </c>
      <c r="B26" s="23" t="s">
        <v>59</v>
      </c>
      <c r="C26" s="24" t="n">
        <v>43687</v>
      </c>
      <c r="D26" s="25" t="s">
        <v>60</v>
      </c>
      <c r="E26" s="26" t="s">
        <v>61</v>
      </c>
      <c r="F26" s="26" t="s">
        <v>21</v>
      </c>
      <c r="G26" s="32" t="n">
        <v>44074</v>
      </c>
      <c r="H26" s="32" t="n">
        <v>44771</v>
      </c>
      <c r="I26" s="28" t="n">
        <v>266</v>
      </c>
      <c r="J26" s="29" t="n">
        <v>38</v>
      </c>
      <c r="K26" s="29" t="n">
        <v>85.5</v>
      </c>
      <c r="L26" s="29"/>
      <c r="M26" s="30" t="n">
        <f aca="false">I26+J26+K26+L26</f>
        <v>389.5</v>
      </c>
    </row>
    <row r="27" customFormat="false" ht="15.75" hidden="false" customHeight="true" outlineLevel="0" collapsed="false">
      <c r="A27" s="22" t="n">
        <v>18</v>
      </c>
      <c r="B27" s="23" t="s">
        <v>62</v>
      </c>
      <c r="C27" s="24" t="n">
        <v>43797</v>
      </c>
      <c r="D27" s="25" t="s">
        <v>63</v>
      </c>
      <c r="E27" s="26" t="s">
        <v>54</v>
      </c>
      <c r="F27" s="26" t="s">
        <v>21</v>
      </c>
      <c r="G27" s="32" t="n">
        <v>44060</v>
      </c>
      <c r="H27" s="32" t="n">
        <v>44361</v>
      </c>
      <c r="I27" s="28" t="n">
        <v>415</v>
      </c>
      <c r="J27" s="29" t="n">
        <v>40</v>
      </c>
      <c r="K27" s="29"/>
      <c r="L27" s="29"/>
      <c r="M27" s="30" t="n">
        <f aca="false">I27+J27+K27+L27</f>
        <v>455</v>
      </c>
    </row>
    <row r="28" customFormat="false" ht="15.75" hidden="false" customHeight="true" outlineLevel="0" collapsed="false">
      <c r="A28" s="22" t="n">
        <v>19</v>
      </c>
      <c r="B28" s="23" t="s">
        <v>64</v>
      </c>
      <c r="C28" s="24" t="n">
        <v>43601</v>
      </c>
      <c r="D28" s="25" t="s">
        <v>65</v>
      </c>
      <c r="E28" s="26" t="s">
        <v>35</v>
      </c>
      <c r="F28" s="26" t="s">
        <v>21</v>
      </c>
      <c r="G28" s="32" t="n">
        <v>43731</v>
      </c>
      <c r="H28" s="32" t="n">
        <v>44806</v>
      </c>
      <c r="I28" s="28" t="n">
        <v>932.5</v>
      </c>
      <c r="J28" s="29" t="n">
        <v>215.5</v>
      </c>
      <c r="K28" s="29"/>
      <c r="L28" s="29"/>
      <c r="M28" s="30" t="n">
        <f aca="false">I28+J28+K28+L28</f>
        <v>1148</v>
      </c>
    </row>
    <row r="29" customFormat="false" ht="15.75" hidden="false" customHeight="true" outlineLevel="0" collapsed="false">
      <c r="A29" s="22" t="n">
        <v>20</v>
      </c>
      <c r="B29" s="23" t="s">
        <v>66</v>
      </c>
      <c r="C29" s="24" t="n">
        <v>43066</v>
      </c>
      <c r="D29" s="25" t="s">
        <v>67</v>
      </c>
      <c r="E29" s="26" t="s">
        <v>20</v>
      </c>
      <c r="F29" s="26" t="s">
        <v>21</v>
      </c>
      <c r="G29" s="32" t="n">
        <v>43178</v>
      </c>
      <c r="H29" s="32" t="n">
        <v>44074</v>
      </c>
      <c r="I29" s="28" t="n">
        <v>334.25</v>
      </c>
      <c r="J29" s="29" t="n">
        <v>129</v>
      </c>
      <c r="K29" s="29"/>
      <c r="L29" s="29" t="n">
        <v>27</v>
      </c>
      <c r="M29" s="30" t="n">
        <f aca="false">I29+J29+K29+L29</f>
        <v>490.25</v>
      </c>
    </row>
    <row r="30" customFormat="false" ht="15.75" hidden="false" customHeight="true" outlineLevel="0" collapsed="false">
      <c r="A30" s="22" t="n">
        <v>21</v>
      </c>
      <c r="B30" s="23" t="s">
        <v>68</v>
      </c>
      <c r="C30" s="24" t="n">
        <v>43158</v>
      </c>
      <c r="D30" s="25" t="s">
        <v>69</v>
      </c>
      <c r="E30" s="26" t="s">
        <v>27</v>
      </c>
      <c r="F30" s="26" t="s">
        <v>21</v>
      </c>
      <c r="G30" s="32" t="n">
        <v>44102</v>
      </c>
      <c r="H30" s="32" t="n">
        <v>44377</v>
      </c>
      <c r="I30" s="28" t="n">
        <v>185</v>
      </c>
      <c r="J30" s="29" t="n">
        <v>32</v>
      </c>
      <c r="K30" s="29"/>
      <c r="L30" s="29"/>
      <c r="M30" s="30" t="n">
        <f aca="false">I30+J30+K30+L30</f>
        <v>217</v>
      </c>
    </row>
    <row r="31" customFormat="false" ht="15.75" hidden="false" customHeight="true" outlineLevel="0" collapsed="false">
      <c r="A31" s="22" t="n">
        <v>22</v>
      </c>
      <c r="B31" s="23" t="s">
        <v>70</v>
      </c>
      <c r="C31" s="24" t="n">
        <v>43446</v>
      </c>
      <c r="D31" s="25" t="s">
        <v>71</v>
      </c>
      <c r="E31" s="26" t="s">
        <v>38</v>
      </c>
      <c r="F31" s="26" t="s">
        <v>21</v>
      </c>
      <c r="G31" s="32" t="n">
        <v>43859</v>
      </c>
      <c r="H31" s="32" t="n">
        <v>44379</v>
      </c>
      <c r="I31" s="28" t="n">
        <v>485.75</v>
      </c>
      <c r="J31" s="29" t="n">
        <v>143</v>
      </c>
      <c r="K31" s="29"/>
      <c r="L31" s="29" t="n">
        <v>4.5</v>
      </c>
      <c r="M31" s="30" t="n">
        <f aca="false">I31+J31+K31+L31</f>
        <v>633.25</v>
      </c>
    </row>
    <row r="32" customFormat="false" ht="15.75" hidden="false" customHeight="true" outlineLevel="0" collapsed="false">
      <c r="A32" s="22" t="n">
        <v>23</v>
      </c>
      <c r="B32" s="23" t="s">
        <v>72</v>
      </c>
      <c r="C32" s="24" t="n">
        <v>43762</v>
      </c>
      <c r="D32" s="25" t="s">
        <v>73</v>
      </c>
      <c r="E32" s="26" t="s">
        <v>54</v>
      </c>
      <c r="F32" s="26" t="s">
        <v>21</v>
      </c>
      <c r="G32" s="32" t="n">
        <v>44069</v>
      </c>
      <c r="H32" s="32" t="n">
        <v>44432</v>
      </c>
      <c r="I32" s="28" t="n">
        <v>366</v>
      </c>
      <c r="J32" s="29" t="n">
        <v>40</v>
      </c>
      <c r="K32" s="29"/>
      <c r="L32" s="29"/>
      <c r="M32" s="30" t="n">
        <f aca="false">I32+J32+K32+L32</f>
        <v>406</v>
      </c>
    </row>
    <row r="33" customFormat="false" ht="15.75" hidden="false" customHeight="true" outlineLevel="0" collapsed="false">
      <c r="A33" s="22" t="n">
        <v>24</v>
      </c>
      <c r="B33" s="23" t="s">
        <v>74</v>
      </c>
      <c r="C33" s="24" t="n">
        <v>43336</v>
      </c>
      <c r="D33" s="25" t="s">
        <v>75</v>
      </c>
      <c r="E33" s="26" t="s">
        <v>61</v>
      </c>
      <c r="F33" s="26" t="s">
        <v>21</v>
      </c>
      <c r="G33" s="32" t="n">
        <v>43514</v>
      </c>
      <c r="H33" s="32" t="n">
        <v>44196</v>
      </c>
      <c r="I33" s="28" t="n">
        <v>579.5</v>
      </c>
      <c r="J33" s="29" t="n">
        <v>279</v>
      </c>
      <c r="K33" s="29" t="n">
        <v>99</v>
      </c>
      <c r="L33" s="29" t="n">
        <v>240</v>
      </c>
      <c r="M33" s="30" t="n">
        <f aca="false">I33+J33+K33+L33</f>
        <v>1197.5</v>
      </c>
    </row>
    <row r="34" customFormat="false" ht="15.75" hidden="false" customHeight="true" outlineLevel="0" collapsed="false">
      <c r="A34" s="22" t="n">
        <v>25</v>
      </c>
      <c r="B34" s="23" t="s">
        <v>76</v>
      </c>
      <c r="C34" s="24" t="n">
        <v>43224</v>
      </c>
      <c r="D34" s="25" t="s">
        <v>77</v>
      </c>
      <c r="E34" s="26" t="s">
        <v>51</v>
      </c>
      <c r="F34" s="26" t="s">
        <v>21</v>
      </c>
      <c r="G34" s="32" t="n">
        <v>43710</v>
      </c>
      <c r="H34" s="32" t="n">
        <v>43982</v>
      </c>
      <c r="I34" s="28" t="n">
        <v>198</v>
      </c>
      <c r="J34" s="29" t="n">
        <v>247.5</v>
      </c>
      <c r="K34" s="29"/>
      <c r="L34" s="29"/>
      <c r="M34" s="30" t="n">
        <f aca="false">I34+J34+K34+L34</f>
        <v>445.5</v>
      </c>
    </row>
    <row r="35" customFormat="false" ht="15.75" hidden="false" customHeight="true" outlineLevel="0" collapsed="false">
      <c r="A35" s="22" t="n">
        <v>25</v>
      </c>
      <c r="B35" s="23" t="s">
        <v>76</v>
      </c>
      <c r="C35" s="24" t="n">
        <v>43224</v>
      </c>
      <c r="D35" s="25" t="s">
        <v>77</v>
      </c>
      <c r="E35" s="26" t="s">
        <v>61</v>
      </c>
      <c r="F35" s="26" t="s">
        <v>21</v>
      </c>
      <c r="G35" s="32" t="n">
        <v>43985</v>
      </c>
      <c r="H35" s="32" t="n">
        <v>44043</v>
      </c>
      <c r="I35" s="28" t="n">
        <v>194</v>
      </c>
      <c r="J35" s="29" t="n">
        <v>0</v>
      </c>
      <c r="K35" s="29"/>
      <c r="L35" s="29"/>
      <c r="M35" s="30" t="n">
        <f aca="false">I35+J35+K35+L35</f>
        <v>194</v>
      </c>
    </row>
    <row r="36" customFormat="false" ht="15.75" hidden="false" customHeight="true" outlineLevel="0" collapsed="false">
      <c r="A36" s="22" t="n">
        <v>25</v>
      </c>
      <c r="B36" s="23" t="s">
        <v>76</v>
      </c>
      <c r="C36" s="24" t="n">
        <v>43224</v>
      </c>
      <c r="D36" s="25" t="s">
        <v>77</v>
      </c>
      <c r="E36" s="26" t="s">
        <v>51</v>
      </c>
      <c r="F36" s="26" t="s">
        <v>21</v>
      </c>
      <c r="G36" s="32" t="n">
        <v>44081</v>
      </c>
      <c r="H36" s="32" t="n">
        <v>44408</v>
      </c>
      <c r="I36" s="28" t="n">
        <v>280.5</v>
      </c>
      <c r="J36" s="29" t="n">
        <v>36</v>
      </c>
      <c r="K36" s="29" t="n">
        <v>54</v>
      </c>
      <c r="L36" s="29"/>
      <c r="M36" s="30" t="n">
        <f aca="false">I36+J36+K36+L36</f>
        <v>370.5</v>
      </c>
    </row>
    <row r="37" customFormat="false" ht="15.75" hidden="false" customHeight="true" outlineLevel="0" collapsed="false">
      <c r="A37" s="22" t="n">
        <v>26</v>
      </c>
      <c r="B37" s="23" t="s">
        <v>78</v>
      </c>
      <c r="C37" s="24" t="n">
        <v>42966</v>
      </c>
      <c r="D37" s="25" t="s">
        <v>79</v>
      </c>
      <c r="E37" s="26" t="s">
        <v>80</v>
      </c>
      <c r="F37" s="26" t="s">
        <v>21</v>
      </c>
      <c r="G37" s="32" t="n">
        <v>43731</v>
      </c>
      <c r="H37" s="32" t="n">
        <v>43980</v>
      </c>
      <c r="I37" s="28" t="n">
        <v>162.5</v>
      </c>
      <c r="J37" s="29" t="n">
        <v>200</v>
      </c>
      <c r="K37" s="29"/>
      <c r="L37" s="29"/>
      <c r="M37" s="30" t="n">
        <f aca="false">I37+J37+K37+L37</f>
        <v>362.5</v>
      </c>
    </row>
    <row r="38" customFormat="false" ht="15.75" hidden="false" customHeight="true" outlineLevel="0" collapsed="false">
      <c r="A38" s="22" t="n">
        <v>27</v>
      </c>
      <c r="B38" s="23" t="s">
        <v>81</v>
      </c>
      <c r="C38" s="24" t="n">
        <v>43805</v>
      </c>
      <c r="D38" s="25" t="s">
        <v>82</v>
      </c>
      <c r="E38" s="26" t="s">
        <v>20</v>
      </c>
      <c r="F38" s="26" t="s">
        <v>21</v>
      </c>
      <c r="G38" s="32" t="n">
        <v>44074</v>
      </c>
      <c r="H38" s="32" t="n">
        <v>44771</v>
      </c>
      <c r="I38" s="28" t="n">
        <v>248</v>
      </c>
      <c r="J38" s="29" t="n">
        <v>32</v>
      </c>
      <c r="K38" s="29" t="n">
        <v>72</v>
      </c>
      <c r="L38" s="29"/>
      <c r="M38" s="30" t="n">
        <f aca="false">I38+J38+K38+L38</f>
        <v>352</v>
      </c>
    </row>
    <row r="39" customFormat="false" ht="15.75" hidden="false" customHeight="true" outlineLevel="0" collapsed="false">
      <c r="A39" s="22" t="n">
        <v>28</v>
      </c>
      <c r="B39" s="23" t="s">
        <v>83</v>
      </c>
      <c r="C39" s="24" t="n">
        <v>43901</v>
      </c>
      <c r="D39" s="25" t="s">
        <v>84</v>
      </c>
      <c r="E39" s="26" t="s">
        <v>51</v>
      </c>
      <c r="F39" s="26" t="s">
        <v>21</v>
      </c>
      <c r="G39" s="32" t="n">
        <v>44074</v>
      </c>
      <c r="H39" s="32" t="n">
        <v>45135</v>
      </c>
      <c r="I39" s="28" t="n">
        <v>344.25</v>
      </c>
      <c r="J39" s="29" t="n">
        <v>45.5</v>
      </c>
      <c r="K39" s="29" t="n">
        <v>66.5</v>
      </c>
      <c r="L39" s="29"/>
      <c r="M39" s="30" t="n">
        <f aca="false">I39+J39+K39+L39</f>
        <v>456.25</v>
      </c>
    </row>
    <row r="40" customFormat="false" ht="15.75" hidden="false" customHeight="true" outlineLevel="0" collapsed="false">
      <c r="A40" s="22" t="n">
        <v>29</v>
      </c>
      <c r="B40" s="23" t="s">
        <v>85</v>
      </c>
      <c r="C40" s="24" t="n">
        <v>43013</v>
      </c>
      <c r="D40" s="25" t="s">
        <v>86</v>
      </c>
      <c r="E40" s="26" t="s">
        <v>51</v>
      </c>
      <c r="F40" s="26" t="s">
        <v>21</v>
      </c>
      <c r="G40" s="33" t="n">
        <v>43332</v>
      </c>
      <c r="H40" s="32" t="n">
        <v>44012</v>
      </c>
      <c r="I40" s="28" t="n">
        <v>252</v>
      </c>
      <c r="J40" s="29" t="n">
        <v>377</v>
      </c>
      <c r="K40" s="29"/>
      <c r="L40" s="29" t="n">
        <v>130</v>
      </c>
      <c r="M40" s="30" t="n">
        <f aca="false">I40+J40+K40+L40</f>
        <v>759</v>
      </c>
    </row>
    <row r="41" customFormat="false" ht="15.75" hidden="false" customHeight="true" outlineLevel="0" collapsed="false">
      <c r="A41" s="22" t="n">
        <v>30</v>
      </c>
      <c r="B41" s="23" t="s">
        <v>87</v>
      </c>
      <c r="C41" s="24" t="n">
        <v>43467</v>
      </c>
      <c r="D41" s="25" t="s">
        <v>88</v>
      </c>
      <c r="E41" s="26" t="s">
        <v>61</v>
      </c>
      <c r="F41" s="26" t="s">
        <v>21</v>
      </c>
      <c r="G41" s="33" t="n">
        <v>43717</v>
      </c>
      <c r="H41" s="32" t="n">
        <v>43861</v>
      </c>
      <c r="I41" s="28" t="n">
        <v>147</v>
      </c>
      <c r="J41" s="29" t="n">
        <v>0</v>
      </c>
      <c r="K41" s="29"/>
      <c r="L41" s="29"/>
      <c r="M41" s="30" t="n">
        <f aca="false">I41+J41+K41+L41</f>
        <v>147</v>
      </c>
    </row>
    <row r="42" customFormat="false" ht="15.75" hidden="false" customHeight="true" outlineLevel="0" collapsed="false">
      <c r="A42" s="22" t="n">
        <v>31</v>
      </c>
      <c r="B42" s="23" t="s">
        <v>89</v>
      </c>
      <c r="C42" s="24" t="n">
        <v>43312</v>
      </c>
      <c r="D42" s="25" t="s">
        <v>90</v>
      </c>
      <c r="E42" s="26" t="s">
        <v>38</v>
      </c>
      <c r="F42" s="26" t="s">
        <v>21</v>
      </c>
      <c r="G42" s="33" t="n">
        <v>43710</v>
      </c>
      <c r="H42" s="32" t="n">
        <v>44012</v>
      </c>
      <c r="I42" s="28" t="n">
        <v>253</v>
      </c>
      <c r="J42" s="29" t="n">
        <v>235.75</v>
      </c>
      <c r="K42" s="29"/>
      <c r="L42" s="29" t="n">
        <v>172.5</v>
      </c>
      <c r="M42" s="30" t="n">
        <f aca="false">I42+J42+K42+L42</f>
        <v>661.25</v>
      </c>
    </row>
    <row r="43" customFormat="false" ht="15.75" hidden="false" customHeight="true" outlineLevel="0" collapsed="false">
      <c r="A43" s="22" t="n">
        <v>32</v>
      </c>
      <c r="B43" s="23" t="s">
        <v>91</v>
      </c>
      <c r="C43" s="24" t="n">
        <v>42710</v>
      </c>
      <c r="D43" s="25" t="s">
        <v>92</v>
      </c>
      <c r="E43" s="26" t="s">
        <v>61</v>
      </c>
      <c r="F43" s="26" t="s">
        <v>21</v>
      </c>
      <c r="G43" s="33" t="n">
        <v>43731</v>
      </c>
      <c r="H43" s="32" t="n">
        <v>44008</v>
      </c>
      <c r="I43" s="28" t="n">
        <v>148.5</v>
      </c>
      <c r="J43" s="29" t="n">
        <v>168</v>
      </c>
      <c r="K43" s="29"/>
      <c r="L43" s="29" t="n">
        <v>54</v>
      </c>
      <c r="M43" s="30" t="n">
        <f aca="false">I43+J43+K43+L43</f>
        <v>370.5</v>
      </c>
    </row>
    <row r="44" customFormat="false" ht="15.75" hidden="false" customHeight="true" outlineLevel="0" collapsed="false">
      <c r="A44" s="22" t="n">
        <v>33</v>
      </c>
      <c r="B44" s="23" t="s">
        <v>93</v>
      </c>
      <c r="C44" s="24" t="n">
        <v>42968</v>
      </c>
      <c r="D44" s="25" t="s">
        <v>94</v>
      </c>
      <c r="E44" s="26" t="s">
        <v>27</v>
      </c>
      <c r="F44" s="26" t="s">
        <v>21</v>
      </c>
      <c r="G44" s="32" t="n">
        <v>43061</v>
      </c>
      <c r="H44" s="32" t="n">
        <v>44078</v>
      </c>
      <c r="I44" s="28" t="n">
        <v>594.25</v>
      </c>
      <c r="J44" s="29" t="n">
        <v>423.25</v>
      </c>
      <c r="K44" s="29"/>
      <c r="L44" s="29" t="n">
        <v>53</v>
      </c>
      <c r="M44" s="30" t="n">
        <f aca="false">I44+J44+K44+L44</f>
        <v>1070.5</v>
      </c>
    </row>
    <row r="45" customFormat="false" ht="15.75" hidden="false" customHeight="true" outlineLevel="0" collapsed="false">
      <c r="A45" s="22" t="n">
        <v>34</v>
      </c>
      <c r="B45" s="23" t="s">
        <v>95</v>
      </c>
      <c r="C45" s="24" t="n">
        <v>43397</v>
      </c>
      <c r="D45" s="25" t="s">
        <v>96</v>
      </c>
      <c r="E45" s="26" t="s">
        <v>38</v>
      </c>
      <c r="F45" s="26" t="s">
        <v>21</v>
      </c>
      <c r="G45" s="32" t="n">
        <v>44081</v>
      </c>
      <c r="H45" s="32" t="n">
        <v>44407</v>
      </c>
      <c r="I45" s="28" t="n">
        <v>357</v>
      </c>
      <c r="J45" s="29" t="n">
        <v>40</v>
      </c>
      <c r="K45" s="29"/>
      <c r="L45" s="29"/>
      <c r="M45" s="30" t="n">
        <f aca="false">I45+J45+K45+L45</f>
        <v>397</v>
      </c>
    </row>
    <row r="46" customFormat="false" ht="15.75" hidden="false" customHeight="true" outlineLevel="0" collapsed="false">
      <c r="A46" s="22" t="n">
        <v>35</v>
      </c>
      <c r="B46" s="23" t="s">
        <v>97</v>
      </c>
      <c r="C46" s="24" t="n">
        <v>43231</v>
      </c>
      <c r="D46" s="25" t="s">
        <v>98</v>
      </c>
      <c r="E46" s="26" t="s">
        <v>24</v>
      </c>
      <c r="F46" s="26" t="s">
        <v>21</v>
      </c>
      <c r="G46" s="32" t="n">
        <v>44046</v>
      </c>
      <c r="H46" s="32" t="n">
        <v>44076</v>
      </c>
      <c r="I46" s="28" t="n">
        <v>64</v>
      </c>
      <c r="J46" s="29" t="n">
        <v>0</v>
      </c>
      <c r="K46" s="29"/>
      <c r="L46" s="29"/>
      <c r="M46" s="30" t="n">
        <f aca="false">I46+J46+K46+L46</f>
        <v>64</v>
      </c>
    </row>
    <row r="47" customFormat="false" ht="15.75" hidden="false" customHeight="true" outlineLevel="0" collapsed="false">
      <c r="A47" s="22" t="n">
        <v>35</v>
      </c>
      <c r="B47" s="23" t="s">
        <v>97</v>
      </c>
      <c r="C47" s="24" t="n">
        <v>43231</v>
      </c>
      <c r="D47" s="25" t="s">
        <v>98</v>
      </c>
      <c r="E47" s="26" t="s">
        <v>20</v>
      </c>
      <c r="F47" s="26" t="s">
        <v>21</v>
      </c>
      <c r="G47" s="32" t="n">
        <v>44077</v>
      </c>
      <c r="H47" s="32" t="n">
        <v>44435</v>
      </c>
      <c r="I47" s="28" t="n">
        <v>213</v>
      </c>
      <c r="J47" s="29" t="n">
        <v>16</v>
      </c>
      <c r="K47" s="29" t="n">
        <v>16</v>
      </c>
      <c r="L47" s="29"/>
      <c r="M47" s="30" t="n">
        <f aca="false">I47+J47+K47+L47</f>
        <v>245</v>
      </c>
    </row>
    <row r="48" customFormat="false" ht="15.75" hidden="false" customHeight="true" outlineLevel="0" collapsed="false">
      <c r="A48" s="22" t="n">
        <v>36</v>
      </c>
      <c r="B48" s="23" t="s">
        <v>99</v>
      </c>
      <c r="C48" s="24" t="n">
        <v>42605</v>
      </c>
      <c r="D48" s="25" t="s">
        <v>100</v>
      </c>
      <c r="E48" s="26" t="s">
        <v>32</v>
      </c>
      <c r="F48" s="26" t="s">
        <v>21</v>
      </c>
      <c r="G48" s="32" t="n">
        <v>43731</v>
      </c>
      <c r="H48" s="32" t="n">
        <v>43994</v>
      </c>
      <c r="I48" s="28" t="n">
        <v>251</v>
      </c>
      <c r="J48" s="29" t="n">
        <v>313.5</v>
      </c>
      <c r="K48" s="29"/>
      <c r="L48" s="29" t="n">
        <v>57</v>
      </c>
      <c r="M48" s="30" t="n">
        <f aca="false">I48+J48+K48+L48</f>
        <v>621.5</v>
      </c>
    </row>
    <row r="49" customFormat="false" ht="15.75" hidden="false" customHeight="true" outlineLevel="0" collapsed="false">
      <c r="A49" s="22" t="n">
        <v>37</v>
      </c>
      <c r="B49" s="23" t="s">
        <v>101</v>
      </c>
      <c r="C49" s="24" t="n">
        <v>42724</v>
      </c>
      <c r="D49" s="25" t="s">
        <v>102</v>
      </c>
      <c r="E49" s="26" t="s">
        <v>51</v>
      </c>
      <c r="F49" s="26" t="s">
        <v>21</v>
      </c>
      <c r="G49" s="32" t="n">
        <v>43206</v>
      </c>
      <c r="H49" s="32" t="n">
        <v>44073</v>
      </c>
      <c r="I49" s="28" t="n">
        <v>264</v>
      </c>
      <c r="J49" s="29" t="n">
        <v>330</v>
      </c>
      <c r="K49" s="29"/>
      <c r="L49" s="29" t="n">
        <v>384</v>
      </c>
      <c r="M49" s="30" t="n">
        <f aca="false">I49+J49+K49+L49</f>
        <v>978</v>
      </c>
    </row>
    <row r="50" customFormat="false" ht="15.75" hidden="false" customHeight="true" outlineLevel="0" collapsed="false">
      <c r="A50" s="22" t="n">
        <v>38</v>
      </c>
      <c r="B50" s="23" t="s">
        <v>103</v>
      </c>
      <c r="C50" s="24" t="n">
        <v>43409</v>
      </c>
      <c r="D50" s="25" t="s">
        <v>104</v>
      </c>
      <c r="E50" s="26" t="s">
        <v>27</v>
      </c>
      <c r="F50" s="26" t="s">
        <v>21</v>
      </c>
      <c r="G50" s="32" t="n">
        <v>43843</v>
      </c>
      <c r="H50" s="32" t="n">
        <v>44439</v>
      </c>
      <c r="I50" s="28" t="n">
        <v>782.25</v>
      </c>
      <c r="J50" s="29" t="n">
        <v>298.5</v>
      </c>
      <c r="K50" s="29"/>
      <c r="L50" s="29"/>
      <c r="M50" s="30" t="n">
        <f aca="false">I50+J50+K50+L50</f>
        <v>1080.75</v>
      </c>
    </row>
    <row r="51" customFormat="false" ht="15.75" hidden="false" customHeight="true" outlineLevel="0" collapsed="false">
      <c r="A51" s="22" t="n">
        <v>39</v>
      </c>
      <c r="B51" s="23" t="s">
        <v>105</v>
      </c>
      <c r="C51" s="24" t="n">
        <v>42965</v>
      </c>
      <c r="D51" s="25" t="s">
        <v>106</v>
      </c>
      <c r="E51" s="26" t="s">
        <v>27</v>
      </c>
      <c r="F51" s="26" t="s">
        <v>21</v>
      </c>
      <c r="G51" s="32" t="n">
        <v>43353</v>
      </c>
      <c r="H51" s="32" t="n">
        <v>44071</v>
      </c>
      <c r="I51" s="28" t="n">
        <v>161</v>
      </c>
      <c r="J51" s="29" t="n">
        <v>210</v>
      </c>
      <c r="K51" s="29"/>
      <c r="L51" s="29" t="n">
        <v>228</v>
      </c>
      <c r="M51" s="30" t="n">
        <f aca="false">I51+J51+K51+L51</f>
        <v>599</v>
      </c>
    </row>
    <row r="52" customFormat="false" ht="15.75" hidden="false" customHeight="true" outlineLevel="0" collapsed="false">
      <c r="A52" s="22" t="n">
        <v>40</v>
      </c>
      <c r="B52" s="23" t="s">
        <v>107</v>
      </c>
      <c r="C52" s="24" t="n">
        <v>43605</v>
      </c>
      <c r="D52" s="25" t="s">
        <v>108</v>
      </c>
      <c r="E52" s="26" t="s">
        <v>61</v>
      </c>
      <c r="F52" s="26" t="s">
        <v>21</v>
      </c>
      <c r="G52" s="32" t="n">
        <v>44067</v>
      </c>
      <c r="H52" s="32" t="n">
        <v>44432</v>
      </c>
      <c r="I52" s="28" t="n">
        <v>263.75</v>
      </c>
      <c r="J52" s="29" t="n">
        <v>36</v>
      </c>
      <c r="K52" s="29" t="n">
        <v>81</v>
      </c>
      <c r="L52" s="29"/>
      <c r="M52" s="30" t="n">
        <f aca="false">I52+J52+K52+L52</f>
        <v>380.75</v>
      </c>
    </row>
    <row r="53" customFormat="false" ht="15.75" hidden="false" customHeight="true" outlineLevel="0" collapsed="false">
      <c r="A53" s="22" t="n">
        <v>41</v>
      </c>
      <c r="B53" s="23" t="s">
        <v>109</v>
      </c>
      <c r="C53" s="24" t="n">
        <v>42758</v>
      </c>
      <c r="D53" s="25" t="s">
        <v>110</v>
      </c>
      <c r="E53" s="26" t="s">
        <v>20</v>
      </c>
      <c r="F53" s="26" t="s">
        <v>21</v>
      </c>
      <c r="G53" s="32" t="n">
        <v>43339</v>
      </c>
      <c r="H53" s="32" t="n">
        <v>44074</v>
      </c>
      <c r="I53" s="28" t="n">
        <v>532.5</v>
      </c>
      <c r="J53" s="29" t="n">
        <v>315</v>
      </c>
      <c r="K53" s="29"/>
      <c r="L53" s="29"/>
      <c r="M53" s="30" t="n">
        <f aca="false">I53+J53+K53+L53</f>
        <v>847.5</v>
      </c>
    </row>
    <row r="54" customFormat="false" ht="15.75" hidden="false" customHeight="true" outlineLevel="0" collapsed="false">
      <c r="A54" s="22" t="n">
        <v>42</v>
      </c>
      <c r="B54" s="23" t="s">
        <v>111</v>
      </c>
      <c r="C54" s="24" t="n">
        <v>43339</v>
      </c>
      <c r="D54" s="25" t="s">
        <v>112</v>
      </c>
      <c r="E54" s="26" t="s">
        <v>32</v>
      </c>
      <c r="F54" s="26" t="s">
        <v>21</v>
      </c>
      <c r="G54" s="32" t="n">
        <v>43556</v>
      </c>
      <c r="H54" s="32" t="n">
        <v>44435</v>
      </c>
      <c r="I54" s="28" t="n">
        <v>860.25</v>
      </c>
      <c r="J54" s="29" t="n">
        <v>416.75</v>
      </c>
      <c r="K54" s="29"/>
      <c r="L54" s="29" t="n">
        <v>120.25</v>
      </c>
      <c r="M54" s="30" t="n">
        <f aca="false">I54+J54+K54+L54</f>
        <v>1397.25</v>
      </c>
    </row>
    <row r="55" customFormat="false" ht="15.75" hidden="false" customHeight="true" outlineLevel="0" collapsed="false">
      <c r="A55" s="22" t="n">
        <v>43</v>
      </c>
      <c r="B55" s="23" t="s">
        <v>113</v>
      </c>
      <c r="C55" s="24" t="n">
        <v>42894</v>
      </c>
      <c r="D55" s="25" t="s">
        <v>114</v>
      </c>
      <c r="E55" s="26" t="s">
        <v>61</v>
      </c>
      <c r="F55" s="26" t="s">
        <v>21</v>
      </c>
      <c r="G55" s="32" t="n">
        <v>43864</v>
      </c>
      <c r="H55" s="32" t="n">
        <v>44050</v>
      </c>
      <c r="I55" s="28" t="n">
        <v>110</v>
      </c>
      <c r="J55" s="29" t="n">
        <v>305</v>
      </c>
      <c r="K55" s="29"/>
      <c r="L55" s="29" t="n">
        <v>240</v>
      </c>
      <c r="M55" s="30" t="n">
        <f aca="false">I55+J55+K55+L55</f>
        <v>655</v>
      </c>
    </row>
    <row r="56" customFormat="false" ht="15.75" hidden="false" customHeight="true" outlineLevel="0" collapsed="false">
      <c r="A56" s="22" t="n">
        <v>44</v>
      </c>
      <c r="B56" s="23" t="s">
        <v>115</v>
      </c>
      <c r="C56" s="24" t="n">
        <v>42935</v>
      </c>
      <c r="D56" s="25" t="s">
        <v>116</v>
      </c>
      <c r="E56" s="26" t="s">
        <v>51</v>
      </c>
      <c r="F56" s="26" t="s">
        <v>21</v>
      </c>
      <c r="G56" s="32" t="n">
        <v>43633</v>
      </c>
      <c r="H56" s="32" t="n">
        <v>44074</v>
      </c>
      <c r="I56" s="28" t="n">
        <v>283.5</v>
      </c>
      <c r="J56" s="29" t="n">
        <v>398.75</v>
      </c>
      <c r="K56" s="29"/>
      <c r="L56" s="29" t="n">
        <v>464</v>
      </c>
      <c r="M56" s="30" t="n">
        <f aca="false">I56+J56+K56+L56</f>
        <v>1146.25</v>
      </c>
    </row>
    <row r="57" customFormat="false" ht="15.75" hidden="false" customHeight="true" outlineLevel="0" collapsed="false">
      <c r="A57" s="22" t="n">
        <v>45</v>
      </c>
      <c r="B57" s="23" t="s">
        <v>117</v>
      </c>
      <c r="C57" s="27" t="n">
        <v>43569</v>
      </c>
      <c r="D57" s="25" t="s">
        <v>118</v>
      </c>
      <c r="E57" s="23" t="s">
        <v>51</v>
      </c>
      <c r="F57" s="23" t="s">
        <v>21</v>
      </c>
      <c r="G57" s="27" t="n">
        <v>44117</v>
      </c>
      <c r="H57" s="34" t="n">
        <v>44408</v>
      </c>
      <c r="I57" s="28" t="n">
        <v>231</v>
      </c>
      <c r="J57" s="29" t="n">
        <v>56</v>
      </c>
      <c r="K57" s="29" t="n">
        <v>84</v>
      </c>
      <c r="L57" s="29"/>
      <c r="M57" s="30" t="n">
        <f aca="false">I57+J57+K57+L57</f>
        <v>371</v>
      </c>
    </row>
    <row r="58" customFormat="false" ht="15.75" hidden="false" customHeight="true" outlineLevel="0" collapsed="false">
      <c r="A58" s="22" t="n">
        <v>46</v>
      </c>
      <c r="B58" s="23" t="s">
        <v>119</v>
      </c>
      <c r="C58" s="24" t="n">
        <v>42748</v>
      </c>
      <c r="D58" s="25" t="s">
        <v>120</v>
      </c>
      <c r="E58" s="26" t="s">
        <v>32</v>
      </c>
      <c r="F58" s="26" t="s">
        <v>21</v>
      </c>
      <c r="G58" s="32" t="n">
        <v>43374</v>
      </c>
      <c r="H58" s="32" t="n">
        <v>44071</v>
      </c>
      <c r="I58" s="28" t="n">
        <v>201.25</v>
      </c>
      <c r="J58" s="29" t="n">
        <v>247.5</v>
      </c>
      <c r="K58" s="29"/>
      <c r="L58" s="29"/>
      <c r="M58" s="30" t="n">
        <f aca="false">I58+J58+K58+L58</f>
        <v>448.75</v>
      </c>
    </row>
    <row r="59" customFormat="false" ht="15.75" hidden="false" customHeight="true" outlineLevel="0" collapsed="false">
      <c r="A59" s="22" t="n">
        <v>47</v>
      </c>
      <c r="B59" s="23" t="s">
        <v>121</v>
      </c>
      <c r="C59" s="24" t="n">
        <v>43036</v>
      </c>
      <c r="D59" s="25" t="s">
        <v>122</v>
      </c>
      <c r="E59" s="26" t="s">
        <v>61</v>
      </c>
      <c r="F59" s="26" t="s">
        <v>21</v>
      </c>
      <c r="G59" s="32" t="n">
        <v>43255</v>
      </c>
      <c r="H59" s="32" t="n">
        <v>44074</v>
      </c>
      <c r="I59" s="28" t="n">
        <v>540.25</v>
      </c>
      <c r="J59" s="29" t="n">
        <v>330</v>
      </c>
      <c r="K59" s="29"/>
      <c r="L59" s="29"/>
      <c r="M59" s="30" t="n">
        <f aca="false">I59+J59+K59+L59</f>
        <v>870.25</v>
      </c>
    </row>
    <row r="60" customFormat="false" ht="15.75" hidden="false" customHeight="true" outlineLevel="0" collapsed="false">
      <c r="A60" s="22" t="n">
        <v>48</v>
      </c>
      <c r="B60" s="23" t="s">
        <v>123</v>
      </c>
      <c r="C60" s="24" t="n">
        <v>43511</v>
      </c>
      <c r="D60" s="25" t="s">
        <v>124</v>
      </c>
      <c r="E60" s="26" t="s">
        <v>80</v>
      </c>
      <c r="F60" s="26" t="s">
        <v>21</v>
      </c>
      <c r="G60" s="32" t="n">
        <v>44102</v>
      </c>
      <c r="H60" s="32" t="n">
        <v>44804</v>
      </c>
      <c r="I60" s="28" t="n">
        <v>267.5</v>
      </c>
      <c r="J60" s="29" t="n">
        <v>40</v>
      </c>
      <c r="K60" s="29" t="n">
        <v>25</v>
      </c>
      <c r="L60" s="29"/>
      <c r="M60" s="30" t="n">
        <f aca="false">I60+J60+K60+L60</f>
        <v>332.5</v>
      </c>
    </row>
    <row r="61" customFormat="false" ht="15.75" hidden="false" customHeight="true" outlineLevel="0" collapsed="false">
      <c r="A61" s="22" t="n">
        <v>49</v>
      </c>
      <c r="B61" s="23" t="s">
        <v>125</v>
      </c>
      <c r="C61" s="24" t="n">
        <v>42868</v>
      </c>
      <c r="D61" s="25" t="s">
        <v>126</v>
      </c>
      <c r="E61" s="26" t="s">
        <v>38</v>
      </c>
      <c r="F61" s="26" t="s">
        <v>21</v>
      </c>
      <c r="G61" s="32" t="n">
        <v>43493</v>
      </c>
      <c r="H61" s="32" t="n">
        <v>44078</v>
      </c>
      <c r="I61" s="28" t="n">
        <v>421</v>
      </c>
      <c r="J61" s="29" t="n">
        <v>144</v>
      </c>
      <c r="K61" s="29"/>
      <c r="L61" s="29"/>
      <c r="M61" s="30" t="n">
        <f aca="false">I61+J61+K61+L61</f>
        <v>565</v>
      </c>
    </row>
    <row r="62" customFormat="false" ht="15.75" hidden="false" customHeight="true" outlineLevel="0" collapsed="false">
      <c r="A62" s="22" t="n">
        <v>50</v>
      </c>
      <c r="B62" s="23" t="s">
        <v>127</v>
      </c>
      <c r="C62" s="24" t="n">
        <v>43550</v>
      </c>
      <c r="D62" s="25" t="s">
        <v>128</v>
      </c>
      <c r="E62" s="26" t="s">
        <v>61</v>
      </c>
      <c r="F62" s="26" t="s">
        <v>21</v>
      </c>
      <c r="G62" s="32" t="n">
        <v>43710</v>
      </c>
      <c r="H62" s="32" t="n">
        <v>44439</v>
      </c>
      <c r="I62" s="28" t="n">
        <v>576.75</v>
      </c>
      <c r="J62" s="29" t="n">
        <v>170</v>
      </c>
      <c r="K62" s="29" t="n">
        <v>32</v>
      </c>
      <c r="L62" s="29"/>
      <c r="M62" s="30" t="n">
        <f aca="false">I62+J62+K62+L62</f>
        <v>778.75</v>
      </c>
    </row>
    <row r="63" customFormat="false" ht="15.75" hidden="false" customHeight="true" outlineLevel="0" collapsed="false">
      <c r="A63" s="22" t="n">
        <v>51</v>
      </c>
      <c r="B63" s="23" t="s">
        <v>129</v>
      </c>
      <c r="C63" s="24" t="n">
        <v>42942</v>
      </c>
      <c r="D63" s="25" t="s">
        <v>130</v>
      </c>
      <c r="E63" s="26" t="s">
        <v>80</v>
      </c>
      <c r="F63" s="26" t="s">
        <v>21</v>
      </c>
      <c r="G63" s="32" t="n">
        <v>43717</v>
      </c>
      <c r="H63" s="32" t="n">
        <v>44071</v>
      </c>
      <c r="I63" s="28" t="n">
        <v>356.25</v>
      </c>
      <c r="J63" s="29" t="n">
        <v>261</v>
      </c>
      <c r="K63" s="29"/>
      <c r="L63" s="29" t="n">
        <v>38</v>
      </c>
      <c r="M63" s="30" t="n">
        <f aca="false">I63+J63+K63+L63</f>
        <v>655.25</v>
      </c>
    </row>
    <row r="64" customFormat="false" ht="15.75" hidden="false" customHeight="true" outlineLevel="0" collapsed="false">
      <c r="A64" s="22" t="n">
        <v>52</v>
      </c>
      <c r="B64" s="23" t="s">
        <v>131</v>
      </c>
      <c r="C64" s="27" t="n">
        <v>42790</v>
      </c>
      <c r="D64" s="25" t="s">
        <v>132</v>
      </c>
      <c r="E64" s="23" t="s">
        <v>35</v>
      </c>
      <c r="F64" s="23" t="s">
        <v>21</v>
      </c>
      <c r="G64" s="27" t="n">
        <v>42947</v>
      </c>
      <c r="H64" s="27" t="n">
        <v>44071</v>
      </c>
      <c r="I64" s="28" t="n">
        <v>574.5</v>
      </c>
      <c r="J64" s="29" t="n">
        <v>347.5</v>
      </c>
      <c r="K64" s="29"/>
      <c r="L64" s="29" t="n">
        <v>42</v>
      </c>
      <c r="M64" s="30" t="n">
        <f aca="false">I64+J64+K64+L64</f>
        <v>964</v>
      </c>
    </row>
    <row r="65" customFormat="false" ht="15.75" hidden="false" customHeight="true" outlineLevel="0" collapsed="false">
      <c r="A65" s="22" t="n">
        <v>53</v>
      </c>
      <c r="B65" s="23" t="s">
        <v>133</v>
      </c>
      <c r="C65" s="24" t="n">
        <v>43517</v>
      </c>
      <c r="D65" s="25" t="s">
        <v>134</v>
      </c>
      <c r="E65" s="26" t="s">
        <v>38</v>
      </c>
      <c r="F65" s="26" t="s">
        <v>21</v>
      </c>
      <c r="G65" s="27" t="n">
        <v>43983</v>
      </c>
      <c r="H65" s="27" t="n">
        <v>44799</v>
      </c>
      <c r="I65" s="28" t="n">
        <v>540</v>
      </c>
      <c r="J65" s="29" t="n">
        <v>32</v>
      </c>
      <c r="K65" s="29"/>
      <c r="L65" s="29"/>
      <c r="M65" s="30" t="n">
        <f aca="false">I65+J65+K65+L65</f>
        <v>572</v>
      </c>
    </row>
    <row r="66" customFormat="false" ht="15.75" hidden="false" customHeight="true" outlineLevel="0" collapsed="false">
      <c r="A66" s="22" t="n">
        <v>54</v>
      </c>
      <c r="B66" s="23" t="s">
        <v>135</v>
      </c>
      <c r="C66" s="24" t="n">
        <v>42866</v>
      </c>
      <c r="D66" s="25" t="s">
        <v>136</v>
      </c>
      <c r="E66" s="26" t="s">
        <v>38</v>
      </c>
      <c r="F66" s="26" t="s">
        <v>21</v>
      </c>
      <c r="G66" s="27" t="n">
        <v>43374</v>
      </c>
      <c r="H66" s="27" t="n">
        <v>44043</v>
      </c>
      <c r="I66" s="28" t="n">
        <v>439</v>
      </c>
      <c r="J66" s="29" t="n">
        <v>208</v>
      </c>
      <c r="K66" s="29"/>
      <c r="L66" s="29" t="n">
        <v>40</v>
      </c>
      <c r="M66" s="30" t="n">
        <f aca="false">I66+J66+K66+L66</f>
        <v>687</v>
      </c>
    </row>
    <row r="67" customFormat="false" ht="15.75" hidden="false" customHeight="true" outlineLevel="0" collapsed="false">
      <c r="A67" s="22" t="n">
        <v>55</v>
      </c>
      <c r="B67" s="23" t="s">
        <v>137</v>
      </c>
      <c r="C67" s="24" t="n">
        <v>43028</v>
      </c>
      <c r="D67" s="25" t="s">
        <v>138</v>
      </c>
      <c r="E67" s="26" t="s">
        <v>32</v>
      </c>
      <c r="F67" s="26" t="s">
        <v>21</v>
      </c>
      <c r="G67" s="27" t="n">
        <v>43770</v>
      </c>
      <c r="H67" s="27" t="n">
        <v>44015</v>
      </c>
      <c r="I67" s="28" t="n">
        <v>193.75</v>
      </c>
      <c r="J67" s="29" t="n">
        <v>211</v>
      </c>
      <c r="K67" s="29"/>
      <c r="L67" s="29" t="n">
        <v>172</v>
      </c>
      <c r="M67" s="30" t="n">
        <f aca="false">I67+J67+K67+L67</f>
        <v>576.75</v>
      </c>
    </row>
    <row r="68" customFormat="false" ht="15.75" hidden="false" customHeight="true" outlineLevel="0" collapsed="false">
      <c r="A68" s="22" t="n">
        <v>56</v>
      </c>
      <c r="B68" s="23" t="s">
        <v>139</v>
      </c>
      <c r="C68" s="24" t="n">
        <v>43880</v>
      </c>
      <c r="D68" s="25" t="s">
        <v>140</v>
      </c>
      <c r="E68" s="26" t="s">
        <v>32</v>
      </c>
      <c r="F68" s="26" t="s">
        <v>21</v>
      </c>
      <c r="G68" s="27" t="n">
        <v>44074</v>
      </c>
      <c r="H68" s="27" t="n">
        <v>45170</v>
      </c>
      <c r="I68" s="28" t="n">
        <v>321</v>
      </c>
      <c r="J68" s="29" t="n">
        <v>36</v>
      </c>
      <c r="K68" s="29"/>
      <c r="L68" s="29"/>
      <c r="M68" s="30" t="n">
        <f aca="false">I68+J68+K68+L68</f>
        <v>357</v>
      </c>
    </row>
    <row r="69" customFormat="false" ht="15.75" hidden="false" customHeight="true" outlineLevel="0" collapsed="false">
      <c r="A69" s="22" t="n">
        <v>57</v>
      </c>
      <c r="B69" s="23" t="s">
        <v>141</v>
      </c>
      <c r="C69" s="24" t="n">
        <v>43527</v>
      </c>
      <c r="D69" s="25" t="s">
        <v>142</v>
      </c>
      <c r="E69" s="26" t="s">
        <v>38</v>
      </c>
      <c r="F69" s="26" t="s">
        <v>21</v>
      </c>
      <c r="G69" s="27" t="n">
        <v>43770</v>
      </c>
      <c r="H69" s="27" t="n">
        <v>43893</v>
      </c>
      <c r="I69" s="28" t="n">
        <v>222</v>
      </c>
      <c r="J69" s="29" t="n">
        <v>0</v>
      </c>
      <c r="K69" s="29"/>
      <c r="L69" s="29"/>
      <c r="M69" s="30" t="n">
        <f aca="false">I69+J69+K69+L69</f>
        <v>222</v>
      </c>
    </row>
    <row r="70" customFormat="false" ht="15.75" hidden="false" customHeight="true" outlineLevel="0" collapsed="false">
      <c r="A70" s="22" t="n">
        <v>58</v>
      </c>
      <c r="B70" s="23" t="s">
        <v>143</v>
      </c>
      <c r="C70" s="27" t="n">
        <v>43353</v>
      </c>
      <c r="D70" s="25" t="s">
        <v>144</v>
      </c>
      <c r="E70" s="23" t="s">
        <v>20</v>
      </c>
      <c r="F70" s="23" t="s">
        <v>21</v>
      </c>
      <c r="G70" s="27" t="n">
        <v>44109</v>
      </c>
      <c r="H70" s="34" t="n">
        <v>44155</v>
      </c>
      <c r="I70" s="28" t="n">
        <v>176</v>
      </c>
      <c r="J70" s="29" t="n">
        <v>48</v>
      </c>
      <c r="K70" s="29" t="n">
        <v>32</v>
      </c>
      <c r="L70" s="29"/>
      <c r="M70" s="30" t="n">
        <f aca="false">I70+J70+K70+L70</f>
        <v>256</v>
      </c>
    </row>
    <row r="71" customFormat="false" ht="15.75" hidden="false" customHeight="true" outlineLevel="0" collapsed="false">
      <c r="A71" s="22" t="n">
        <v>59</v>
      </c>
      <c r="B71" s="23" t="s">
        <v>145</v>
      </c>
      <c r="C71" s="27" t="n">
        <v>43830</v>
      </c>
      <c r="D71" s="25" t="s">
        <v>146</v>
      </c>
      <c r="E71" s="23" t="s">
        <v>54</v>
      </c>
      <c r="F71" s="23" t="s">
        <v>21</v>
      </c>
      <c r="G71" s="27" t="n">
        <v>44109</v>
      </c>
      <c r="H71" s="27" t="n">
        <v>44926</v>
      </c>
      <c r="I71" s="28" t="n">
        <v>255</v>
      </c>
      <c r="J71" s="29" t="n">
        <v>40</v>
      </c>
      <c r="K71" s="29"/>
      <c r="L71" s="29"/>
      <c r="M71" s="30" t="n">
        <f aca="false">I71+J71+K71+L71</f>
        <v>295</v>
      </c>
    </row>
    <row r="72" customFormat="false" ht="15.75" hidden="false" customHeight="true" outlineLevel="0" collapsed="false">
      <c r="A72" s="22" t="n">
        <v>60</v>
      </c>
      <c r="B72" s="23" t="s">
        <v>147</v>
      </c>
      <c r="C72" s="24" t="n">
        <v>43350</v>
      </c>
      <c r="D72" s="25" t="s">
        <v>148</v>
      </c>
      <c r="E72" s="26" t="s">
        <v>80</v>
      </c>
      <c r="F72" s="26" t="s">
        <v>21</v>
      </c>
      <c r="G72" s="27" t="n">
        <v>43892</v>
      </c>
      <c r="H72" s="27" t="n">
        <v>44442</v>
      </c>
      <c r="I72" s="28" t="n">
        <v>519</v>
      </c>
      <c r="J72" s="29" t="n">
        <v>10.5</v>
      </c>
      <c r="K72" s="29" t="n">
        <v>26.25</v>
      </c>
      <c r="L72" s="29"/>
      <c r="M72" s="30" t="n">
        <f aca="false">I72+J72+K72+L72</f>
        <v>555.75</v>
      </c>
    </row>
    <row r="73" customFormat="false" ht="15.75" hidden="false" customHeight="true" outlineLevel="0" collapsed="false">
      <c r="A73" s="22" t="n">
        <v>61</v>
      </c>
      <c r="B73" s="23" t="s">
        <v>149</v>
      </c>
      <c r="C73" s="24" t="n">
        <v>43341</v>
      </c>
      <c r="D73" s="25" t="s">
        <v>150</v>
      </c>
      <c r="E73" s="26" t="s">
        <v>32</v>
      </c>
      <c r="F73" s="26" t="s">
        <v>21</v>
      </c>
      <c r="G73" s="32" t="n">
        <v>43731</v>
      </c>
      <c r="H73" s="32" t="n">
        <v>44435</v>
      </c>
      <c r="I73" s="28" t="n">
        <v>667.25</v>
      </c>
      <c r="J73" s="29" t="n">
        <v>267.75</v>
      </c>
      <c r="K73" s="29"/>
      <c r="L73" s="29" t="n">
        <v>12.75</v>
      </c>
      <c r="M73" s="30" t="n">
        <f aca="false">I73+J73+K73+L73</f>
        <v>947.75</v>
      </c>
    </row>
    <row r="74" customFormat="false" ht="15.75" hidden="false" customHeight="true" outlineLevel="0" collapsed="false">
      <c r="A74" s="22" t="n">
        <v>62</v>
      </c>
      <c r="B74" s="23" t="s">
        <v>151</v>
      </c>
      <c r="C74" s="24" t="n">
        <v>43981</v>
      </c>
      <c r="D74" s="25" t="s">
        <v>152</v>
      </c>
      <c r="E74" s="26" t="s">
        <v>20</v>
      </c>
      <c r="F74" s="26" t="s">
        <v>21</v>
      </c>
      <c r="G74" s="32" t="n">
        <v>44193</v>
      </c>
      <c r="H74" s="32" t="n">
        <v>45169</v>
      </c>
      <c r="I74" s="28" t="n">
        <v>20</v>
      </c>
      <c r="J74" s="29" t="n">
        <v>0</v>
      </c>
      <c r="K74" s="29"/>
      <c r="L74" s="29"/>
      <c r="M74" s="30" t="n">
        <f aca="false">I74+J74+K74+L74</f>
        <v>20</v>
      </c>
    </row>
    <row r="75" customFormat="false" ht="15.75" hidden="false" customHeight="true" outlineLevel="0" collapsed="false">
      <c r="A75" s="22" t="n">
        <v>63</v>
      </c>
      <c r="B75" s="23" t="s">
        <v>153</v>
      </c>
      <c r="C75" s="24" t="n">
        <v>43395</v>
      </c>
      <c r="D75" s="25" t="s">
        <v>154</v>
      </c>
      <c r="E75" s="26" t="s">
        <v>61</v>
      </c>
      <c r="F75" s="26" t="s">
        <v>21</v>
      </c>
      <c r="G75" s="32" t="n">
        <v>44025</v>
      </c>
      <c r="H75" s="32" t="n">
        <v>44439</v>
      </c>
      <c r="I75" s="28" t="n">
        <v>559.25</v>
      </c>
      <c r="J75" s="29" t="n">
        <v>57.75</v>
      </c>
      <c r="K75" s="29" t="n">
        <v>132.25</v>
      </c>
      <c r="L75" s="29"/>
      <c r="M75" s="30" t="n">
        <f aca="false">I75+J75+K75+L75</f>
        <v>749.25</v>
      </c>
    </row>
    <row r="76" customFormat="false" ht="15.75" hidden="false" customHeight="true" outlineLevel="0" collapsed="false">
      <c r="A76" s="22" t="n">
        <v>64</v>
      </c>
      <c r="B76" s="23" t="s">
        <v>155</v>
      </c>
      <c r="C76" s="24" t="n">
        <v>42887</v>
      </c>
      <c r="D76" s="25" t="s">
        <v>156</v>
      </c>
      <c r="E76" s="26" t="s">
        <v>61</v>
      </c>
      <c r="F76" s="26" t="s">
        <v>21</v>
      </c>
      <c r="G76" s="32" t="n">
        <v>43780</v>
      </c>
      <c r="H76" s="32" t="n">
        <v>43876</v>
      </c>
      <c r="I76" s="28" t="n">
        <v>111.5</v>
      </c>
      <c r="J76" s="29" t="n">
        <v>0</v>
      </c>
      <c r="K76" s="29"/>
      <c r="L76" s="29"/>
      <c r="M76" s="30" t="n">
        <f aca="false">I76+J76+K76+L76</f>
        <v>111.5</v>
      </c>
    </row>
    <row r="77" customFormat="false" ht="15.75" hidden="false" customHeight="true" outlineLevel="0" collapsed="false">
      <c r="A77" s="22" t="n">
        <v>65</v>
      </c>
      <c r="B77" s="23" t="s">
        <v>157</v>
      </c>
      <c r="C77" s="24" t="n">
        <v>43071</v>
      </c>
      <c r="D77" s="25" t="s">
        <v>158</v>
      </c>
      <c r="E77" s="26" t="s">
        <v>35</v>
      </c>
      <c r="F77" s="26" t="s">
        <v>21</v>
      </c>
      <c r="G77" s="32" t="n">
        <v>43318</v>
      </c>
      <c r="H77" s="32" t="n">
        <v>44078</v>
      </c>
      <c r="I77" s="28" t="n">
        <v>543</v>
      </c>
      <c r="J77" s="29" t="n">
        <v>370.5</v>
      </c>
      <c r="K77" s="29"/>
      <c r="L77" s="29" t="n">
        <v>34</v>
      </c>
      <c r="M77" s="30" t="n">
        <f aca="false">I77+J77+K77+L77</f>
        <v>947.5</v>
      </c>
    </row>
    <row r="78" customFormat="false" ht="15.75" hidden="false" customHeight="true" outlineLevel="0" collapsed="false">
      <c r="A78" s="22" t="n">
        <v>66</v>
      </c>
      <c r="B78" s="23" t="s">
        <v>159</v>
      </c>
      <c r="C78" s="24" t="n">
        <v>43769</v>
      </c>
      <c r="D78" s="25" t="s">
        <v>160</v>
      </c>
      <c r="E78" s="26" t="s">
        <v>80</v>
      </c>
      <c r="F78" s="26" t="s">
        <v>21</v>
      </c>
      <c r="G78" s="32" t="n">
        <v>44074</v>
      </c>
      <c r="H78" s="32" t="n">
        <v>44799</v>
      </c>
      <c r="I78" s="28" t="n">
        <v>432</v>
      </c>
      <c r="J78" s="29" t="n">
        <v>44</v>
      </c>
      <c r="K78" s="29" t="n">
        <v>27.5</v>
      </c>
      <c r="L78" s="29"/>
      <c r="M78" s="30" t="n">
        <f aca="false">I78+J78+K78+L78</f>
        <v>503.5</v>
      </c>
    </row>
    <row r="79" customFormat="false" ht="15.75" hidden="false" customHeight="true" outlineLevel="0" collapsed="false">
      <c r="A79" s="35"/>
      <c r="B79" s="36"/>
      <c r="C79" s="37"/>
      <c r="D79" s="38"/>
      <c r="E79" s="39"/>
      <c r="F79" s="40"/>
      <c r="G79" s="41"/>
      <c r="H79" s="41"/>
      <c r="I79" s="42" t="n">
        <f aca="false">SUM(I10:I78)</f>
        <v>25138.75</v>
      </c>
      <c r="J79" s="42" t="n">
        <f aca="false">SUM(J10:J78)</f>
        <v>10491.5</v>
      </c>
      <c r="K79" s="42" t="n">
        <f aca="false">SUM(K10:K78)</f>
        <v>1034</v>
      </c>
      <c r="L79" s="42" t="n">
        <f aca="false">SUM(L10:L78)</f>
        <v>3635</v>
      </c>
      <c r="M79" s="42" t="n">
        <f aca="false">SUM(M10:M78)</f>
        <v>40299.25</v>
      </c>
    </row>
    <row r="80" customFormat="false" ht="27" hidden="false" customHeight="true" outlineLevel="0" collapsed="false"/>
    <row r="81" customFormat="false" ht="33" hidden="false" customHeight="true" outlineLevel="0" collapsed="false">
      <c r="A81" s="43" t="s">
        <v>161</v>
      </c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4" customFormat="false" ht="15" hidden="false" customHeight="true" outlineLevel="0" collapsed="false">
      <c r="A84" s="44" t="s">
        <v>162</v>
      </c>
      <c r="B84" s="44"/>
      <c r="C84" s="44"/>
      <c r="D84" s="45"/>
    </row>
    <row r="85" customFormat="false" ht="14.25" hidden="false" customHeight="false" outlineLevel="0" collapsed="false">
      <c r="A85" s="44"/>
      <c r="B85" s="44"/>
      <c r="C85" s="44"/>
      <c r="D85" s="45"/>
    </row>
    <row r="86" customFormat="false" ht="15" hidden="false" customHeight="true" outlineLevel="0" collapsed="false">
      <c r="A86" s="44" t="s">
        <v>163</v>
      </c>
      <c r="B86" s="44"/>
      <c r="C86" s="44"/>
      <c r="D86" s="45"/>
    </row>
    <row r="87" customFormat="false" ht="15" hidden="false" customHeight="true" outlineLevel="0" collapsed="false">
      <c r="A87" s="46"/>
      <c r="B87" s="46"/>
      <c r="C87" s="46"/>
      <c r="D87" s="45"/>
    </row>
    <row r="88" customFormat="false" ht="14.25" hidden="false" customHeight="false" outlineLevel="0" collapsed="false">
      <c r="A88" s="46"/>
      <c r="B88" s="46"/>
      <c r="C88" s="46"/>
      <c r="D88" s="45"/>
    </row>
    <row r="89" customFormat="false" ht="14.25" hidden="false" customHeight="false" outlineLevel="0" collapsed="false">
      <c r="D89" s="45"/>
    </row>
    <row r="90" customFormat="false" ht="14.25" hidden="false" customHeight="false" outlineLevel="0" collapsed="false">
      <c r="D90" s="45"/>
    </row>
    <row r="91" customFormat="false" ht="14.25" hidden="false" customHeight="false" outlineLevel="0" collapsed="false">
      <c r="D91" s="45"/>
    </row>
  </sheetData>
  <mergeCells count="10">
    <mergeCell ref="A1:M1"/>
    <mergeCell ref="A4:B4"/>
    <mergeCell ref="D4:I4"/>
    <mergeCell ref="A5:C5"/>
    <mergeCell ref="D5:I5"/>
    <mergeCell ref="A81:M81"/>
    <mergeCell ref="A84:C84"/>
    <mergeCell ref="A85:C85"/>
    <mergeCell ref="A86:C86"/>
    <mergeCell ref="A87:C88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d7a1c1dd34431539fe3f606df8a029cc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7713b2a7ce9e3772a3ef981ba64af44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0F298-A584-4DE7-A1EA-FD8E31AE57D6}"/>
</file>

<file path=customXml/itemProps2.xml><?xml version="1.0" encoding="utf-8"?>
<ds:datastoreItem xmlns:ds="http://schemas.openxmlformats.org/officeDocument/2006/customXml" ds:itemID="{C86186A7-D7B5-4589-B325-0FA280DA623E}"/>
</file>

<file path=customXml/itemProps3.xml><?xml version="1.0" encoding="utf-8"?>
<ds:datastoreItem xmlns:ds="http://schemas.openxmlformats.org/officeDocument/2006/customXml" ds:itemID="{F9357339-88C0-4C80-813E-81D197707DF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2022-05-02T14:27:20Z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0x0101008D238ED0E9F39844B43BBCEFED420940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