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F:\Stunden Gemeinden\"/>
    </mc:Choice>
  </mc:AlternateContent>
  <xr:revisionPtr revIDLastSave="0" documentId="13_ncr:1_{635D91A9-2722-4D6C-9530-E98E7A6E180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abelle1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11" i="2" l="1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10" i="2"/>
  <c r="L28" i="2"/>
  <c r="K28" i="2"/>
  <c r="M28" i="2" l="1"/>
  <c r="J28" i="2"/>
  <c r="I28" i="2"/>
</calcChain>
</file>

<file path=xl/sharedStrings.xml><?xml version="1.0" encoding="utf-8"?>
<sst xmlns="http://schemas.openxmlformats.org/spreadsheetml/2006/main" count="93" uniqueCount="47">
  <si>
    <t xml:space="preserve">Abrechnung für den Tagesmütter- / Tagesväterdienst - Jahr  2020 </t>
  </si>
  <si>
    <t>Geburtsdatum</t>
  </si>
  <si>
    <t>Steuernummer</t>
  </si>
  <si>
    <t>Tagesmutter</t>
  </si>
  <si>
    <t>Wohnsitzgemeinde der Tagesmutter</t>
  </si>
  <si>
    <t>1</t>
  </si>
  <si>
    <t>Chirone Riccardo</t>
  </si>
  <si>
    <t>CHRRCR18R09E986O</t>
  </si>
  <si>
    <t>Salvadori Paola</t>
  </si>
  <si>
    <t>Bozen</t>
  </si>
  <si>
    <t>2</t>
  </si>
  <si>
    <t>Frei Juri</t>
  </si>
  <si>
    <t>FREJRU18E29A952R</t>
  </si>
  <si>
    <t>Peer Petra</t>
  </si>
  <si>
    <t>Kurtatsch</t>
  </si>
  <si>
    <t>3</t>
  </si>
  <si>
    <t>Kajana Mia</t>
  </si>
  <si>
    <t>KJNMIA18M43A952A</t>
  </si>
  <si>
    <t>Scarduelli Sonia</t>
  </si>
  <si>
    <t>Kaltern</t>
  </si>
  <si>
    <t>Ambach Maria</t>
  </si>
  <si>
    <t>Eppan</t>
  </si>
  <si>
    <t>Tomoiaga Ema Miriam</t>
  </si>
  <si>
    <t>TMGMRM19B41A952N</t>
  </si>
  <si>
    <t>Huber Melanie</t>
  </si>
  <si>
    <t>Margreid</t>
  </si>
  <si>
    <t>Von Call Dylan</t>
  </si>
  <si>
    <t>VNCDLN19B19A952G</t>
  </si>
  <si>
    <t>Zelger Samuel</t>
  </si>
  <si>
    <t>ZLGSML18E08F132P</t>
  </si>
  <si>
    <t>Summe</t>
  </si>
  <si>
    <t>Dieser Jahresbericht entspricht dem Original, das die Trägerkörperschaft der Gemeinde übermittelt hat</t>
  </si>
  <si>
    <t>Unterschrift des/der gesetzlichen Vertreters/in und Stempel der Gemeinde</t>
  </si>
  <si>
    <t>Fortlaufende
Nummer</t>
  </si>
  <si>
    <t>Nachname und Vorname des Kindes</t>
  </si>
  <si>
    <r>
      <t xml:space="preserve">Datum Vertragsbeginn </t>
    </r>
    <r>
      <rPr>
        <b/>
        <sz val="10"/>
        <color theme="1"/>
        <rFont val="Arial"/>
        <family val="2"/>
      </rPr>
      <t>(oder Datum Beginn der Betreuung 
falls anders)</t>
    </r>
  </si>
  <si>
    <r>
      <t xml:space="preserve">Datum Vertragsende 
</t>
    </r>
    <r>
      <rPr>
        <b/>
        <sz val="10"/>
        <color theme="1"/>
        <rFont val="Arial"/>
        <family val="2"/>
      </rPr>
      <t>(oder Datum Ende der Betreuung
falls anders) *</t>
    </r>
  </si>
  <si>
    <r>
      <t xml:space="preserve">Betreuungs-
stunden
</t>
    </r>
    <r>
      <rPr>
        <b/>
        <sz val="10"/>
        <color theme="1"/>
        <rFont val="Arial"/>
        <family val="2"/>
      </rPr>
      <t xml:space="preserve">laut Beschluss 
</t>
    </r>
    <r>
      <rPr>
        <b/>
        <sz val="10"/>
        <rFont val="Arial"/>
        <family val="2"/>
      </rPr>
      <t>Nr. 666/2019</t>
    </r>
    <r>
      <rPr>
        <b/>
        <sz val="10"/>
        <color rgb="FFFFFF00"/>
        <rFont val="Arial"/>
        <family val="2"/>
      </rPr>
      <t xml:space="preserve"> </t>
    </r>
  </si>
  <si>
    <r>
      <t xml:space="preserve">Vertraglich vereinbarte aber nicht erbrachte Betreuungs-
stunden
</t>
    </r>
    <r>
      <rPr>
        <b/>
        <sz val="10"/>
        <color theme="1"/>
        <rFont val="Arial"/>
        <family val="2"/>
      </rPr>
      <t xml:space="preserve">laut Beschluss 
</t>
    </r>
    <r>
      <rPr>
        <b/>
        <sz val="10"/>
        <rFont val="Arial"/>
        <family val="2"/>
      </rPr>
      <t>Nr. 543_1025/2020</t>
    </r>
    <r>
      <rPr>
        <b/>
        <sz val="10"/>
        <color rgb="FFFFFF00"/>
        <rFont val="Arial"/>
        <family val="2"/>
      </rPr>
      <t xml:space="preserve"> </t>
    </r>
  </si>
  <si>
    <r>
      <t xml:space="preserve">Vertraglich vereinbarte aber nicht erbrachte Betreuungs-
stunden
</t>
    </r>
    <r>
      <rPr>
        <b/>
        <sz val="10"/>
        <color theme="1"/>
        <rFont val="Arial"/>
        <family val="2"/>
      </rPr>
      <t>laut Beschluss 
Nr. 733_2020</t>
    </r>
  </si>
  <si>
    <r>
      <t xml:space="preserve">Vertraglich vereinbarte aber nicht erbrachte Betreuungs-
stunden
</t>
    </r>
    <r>
      <rPr>
        <b/>
        <sz val="10"/>
        <color theme="1"/>
        <rFont val="Arial"/>
        <family val="2"/>
      </rPr>
      <t>in der Phase 2 (Ausgleichs-finanzierung)</t>
    </r>
  </si>
  <si>
    <t>Abgerechnete Betreuungs-
stunden 
2020
gesamt</t>
  </si>
  <si>
    <t>* bei eventuellen Betreuungsverträgen, welche in der Phase 1 und in der Phase 2 gekündigt wurden, Datum des Inkrafttretens der Kündigung angeben;
  solche Verträge sind ab dem Datum des Inkrafttretens der Kündigung nicht mehr gültig – die theoretischen Stunden des vertraglich nicht mehr gedeckten Zeitraums sind daher nicht finanzierbar und können nicht abgerechnet werden</t>
  </si>
  <si>
    <t xml:space="preserve">Trägerkörperschaft: </t>
  </si>
  <si>
    <t>Sozialgenossenschaft Mit Bäuerinnen lernen-wachsen-leben</t>
  </si>
  <si>
    <t xml:space="preserve">Wohnsitzgemeinde bzg. Gemeinde des ständigen Aufenthaltes des betreuten Kindes: </t>
  </si>
  <si>
    <t>Tramin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</si>
</sst>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_€_-;\-* #,##0.00\ _€_-;_-* &quot;-&quot;??\ _€_-;_-@_-"/>
    <numFmt numFmtId="165" formatCode="dd\.mm\.yyyy;@"/>
  </numFmts>
  <fonts count="11" x14ac:knownFonts="1">
    <font>
      <sz val="8"/>
      <color rgb="FF000000"/>
      <name val="Tahoma"/>
    </font>
    <font>
      <sz val="11"/>
      <color rgb="FF000000"/>
      <name val="Arial"/>
      <family val="2"/>
    </font>
    <font>
      <sz val="8"/>
      <color rgb="FF000000"/>
      <name val="Arial"/>
      <family val="2"/>
    </font>
    <font>
      <b/>
      <sz val="8"/>
      <color rgb="FF000000"/>
      <name val="Arial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b/>
      <sz val="10"/>
      <color rgb="FFFFFF00"/>
      <name val="Arial"/>
      <family val="2"/>
    </font>
    <font>
      <i/>
      <sz val="11"/>
      <color theme="1"/>
      <name val="Arial"/>
      <family val="2"/>
    </font>
    <font>
      <sz val="8"/>
      <color rgb="FF000000"/>
      <name val="Tahoma"/>
      <family val="2"/>
    </font>
    <font>
      <sz val="8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none"/>
    </fill>
    <fill>
      <patternFill patternType="solid">
        <fgColor theme="0" tint="-0.34998626667073579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9" fillId="0" borderId="0" applyFon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horizontal="left" vertical="top"/>
    </xf>
    <xf numFmtId="0" fontId="1" fillId="2" borderId="1" xfId="0" applyFont="1" applyFill="1" applyBorder="1" applyAlignment="1">
      <alignment vertical="top"/>
    </xf>
    <xf numFmtId="0" fontId="0" fillId="0" borderId="0" xfId="0" applyAlignment="1">
      <alignment horizontal="left"/>
    </xf>
    <xf numFmtId="0" fontId="2" fillId="2" borderId="2" xfId="0" applyFont="1" applyFill="1" applyBorder="1" applyAlignment="1">
      <alignment horizontal="left" vertical="top" wrapText="1"/>
    </xf>
    <xf numFmtId="165" fontId="2" fillId="2" borderId="2" xfId="0" applyNumberFormat="1" applyFont="1" applyFill="1" applyBorder="1" applyAlignment="1">
      <alignment horizontal="left" vertical="top" wrapText="1"/>
    </xf>
    <xf numFmtId="39" fontId="3" fillId="2" borderId="1" xfId="0" applyNumberFormat="1" applyFont="1" applyFill="1" applyBorder="1" applyAlignment="1">
      <alignment vertical="top" wrapText="1"/>
    </xf>
    <xf numFmtId="0" fontId="2" fillId="2" borderId="1" xfId="0" applyFont="1" applyFill="1" applyBorder="1" applyAlignment="1">
      <alignment vertical="top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/>
    </xf>
    <xf numFmtId="0" fontId="4" fillId="0" borderId="0" xfId="0" applyFont="1"/>
    <xf numFmtId="165" fontId="10" fillId="2" borderId="2" xfId="0" applyNumberFormat="1" applyFont="1" applyFill="1" applyBorder="1" applyAlignment="1">
      <alignment horizontal="left" vertical="top" wrapText="1"/>
    </xf>
    <xf numFmtId="0" fontId="2" fillId="0" borderId="2" xfId="0" applyFont="1" applyFill="1" applyBorder="1" applyAlignment="1">
      <alignment horizontal="left" vertical="top" wrapText="1"/>
    </xf>
    <xf numFmtId="165" fontId="2" fillId="0" borderId="2" xfId="0" applyNumberFormat="1" applyFont="1" applyFill="1" applyBorder="1" applyAlignment="1">
      <alignment horizontal="left" vertical="top" wrapText="1"/>
    </xf>
    <xf numFmtId="165" fontId="10" fillId="0" borderId="2" xfId="0" applyNumberFormat="1" applyFont="1" applyFill="1" applyBorder="1" applyAlignment="1">
      <alignment horizontal="left" vertical="top" wrapText="1"/>
    </xf>
    <xf numFmtId="39" fontId="2" fillId="2" borderId="2" xfId="0" applyNumberFormat="1" applyFont="1" applyFill="1" applyBorder="1" applyAlignment="1">
      <alignment horizontal="right" vertical="top" wrapText="1"/>
    </xf>
    <xf numFmtId="164" fontId="2" fillId="2" borderId="2" xfId="1" applyFont="1" applyFill="1" applyBorder="1" applyAlignment="1">
      <alignment horizontal="right" vertical="top" wrapText="1"/>
    </xf>
    <xf numFmtId="39" fontId="2" fillId="0" borderId="2" xfId="0" applyNumberFormat="1" applyFont="1" applyFill="1" applyBorder="1" applyAlignment="1">
      <alignment horizontal="right" vertical="top" wrapText="1"/>
    </xf>
    <xf numFmtId="0" fontId="0" fillId="0" borderId="0" xfId="0" applyAlignment="1">
      <alignment horizontal="right"/>
    </xf>
    <xf numFmtId="39" fontId="2" fillId="2" borderId="1" xfId="0" applyNumberFormat="1" applyFont="1" applyFill="1" applyBorder="1" applyAlignment="1">
      <alignment horizontal="right" vertical="top" wrapText="1"/>
    </xf>
    <xf numFmtId="39" fontId="0" fillId="0" borderId="0" xfId="0" applyNumberFormat="1"/>
    <xf numFmtId="0" fontId="8" fillId="0" borderId="0" xfId="0" applyFont="1" applyAlignment="1">
      <alignment horizontal="left" vertical="top" wrapText="1"/>
    </xf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933451</xdr:colOff>
      <xdr:row>0</xdr:row>
      <xdr:rowOff>85725</xdr:rowOff>
    </xdr:from>
    <xdr:to>
      <xdr:col>9</xdr:col>
      <xdr:colOff>714653</xdr:colOff>
      <xdr:row>5</xdr:row>
      <xdr:rowOff>38100</xdr:rowOff>
    </xdr:to>
    <xdr:pic>
      <xdr:nvPicPr>
        <xdr:cNvPr id="2" name="image1.png">
          <a:extLst>
            <a:ext uri="{FF2B5EF4-FFF2-40B4-BE49-F238E27FC236}">
              <a16:creationId xmlns:a16="http://schemas.microsoft.com/office/drawing/2014/main" id="{CBE7716E-085B-4AFA-AE2A-CDFBB5121C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96251" y="85725"/>
          <a:ext cx="2010052" cy="6667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485CB-3139-4C41-BFFD-85BBA6473F4D}">
  <dimension ref="A1:M38"/>
  <sheetViews>
    <sheetView tabSelected="1" workbookViewId="0">
      <selection activeCell="D5" sqref="D5"/>
    </sheetView>
  </sheetViews>
  <sheetFormatPr baseColWidth="10" defaultRowHeight="10.5" x14ac:dyDescent="0.15"/>
  <cols>
    <col min="1" max="1" width="17" customWidth="1"/>
    <col min="2" max="5" width="19.5" customWidth="1"/>
    <col min="6" max="6" width="23.33203125" customWidth="1"/>
    <col min="7" max="9" width="19.5" customWidth="1"/>
    <col min="10" max="10" width="28" customWidth="1"/>
    <col min="11" max="11" width="24.83203125" customWidth="1"/>
    <col min="12" max="12" width="28.1640625" customWidth="1"/>
    <col min="13" max="13" width="19.5" customWidth="1"/>
  </cols>
  <sheetData>
    <row r="1" spans="1:13" ht="14.25" x14ac:dyDescent="0.15">
      <c r="A1" s="1"/>
      <c r="E1" s="2" t="s">
        <v>0</v>
      </c>
      <c r="F1" s="2"/>
      <c r="G1" s="2"/>
      <c r="H1" s="2"/>
      <c r="I1" s="2"/>
      <c r="J1" s="2"/>
      <c r="K1" s="2"/>
      <c r="L1" s="2"/>
      <c r="M1" s="2"/>
    </row>
    <row r="2" spans="1:13" x14ac:dyDescent="0.15">
      <c r="A2" s="1"/>
    </row>
    <row r="4" spans="1:13" x14ac:dyDescent="0.15">
      <c r="A4" s="1" t="s">
        <v>43</v>
      </c>
      <c r="D4" t="s">
        <v>44</v>
      </c>
    </row>
    <row r="5" spans="1:13" x14ac:dyDescent="0.15">
      <c r="A5" s="1" t="s">
        <v>45</v>
      </c>
      <c r="D5" t="s">
        <v>46</v>
      </c>
    </row>
    <row r="6" spans="1:13" x14ac:dyDescent="0.15">
      <c r="A6" s="1"/>
    </row>
    <row r="7" spans="1:13" x14ac:dyDescent="0.15">
      <c r="A7" s="1"/>
    </row>
    <row r="8" spans="1:13" x14ac:dyDescent="0.15">
      <c r="A8" s="1"/>
    </row>
    <row r="9" spans="1:13" s="10" customFormat="1" ht="134.25" customHeight="1" x14ac:dyDescent="0.25">
      <c r="A9" s="8" t="s">
        <v>33</v>
      </c>
      <c r="B9" s="8" t="s">
        <v>34</v>
      </c>
      <c r="C9" s="9" t="s">
        <v>1</v>
      </c>
      <c r="D9" s="9" t="s">
        <v>2</v>
      </c>
      <c r="E9" s="9" t="s">
        <v>3</v>
      </c>
      <c r="F9" s="8" t="s">
        <v>4</v>
      </c>
      <c r="G9" s="8" t="s">
        <v>35</v>
      </c>
      <c r="H9" s="8" t="s">
        <v>36</v>
      </c>
      <c r="I9" s="8" t="s">
        <v>37</v>
      </c>
      <c r="J9" s="8" t="s">
        <v>38</v>
      </c>
      <c r="K9" s="8" t="s">
        <v>39</v>
      </c>
      <c r="L9" s="8" t="s">
        <v>40</v>
      </c>
      <c r="M9" s="8" t="s">
        <v>41</v>
      </c>
    </row>
    <row r="10" spans="1:13" s="3" customFormat="1" ht="12" customHeight="1" x14ac:dyDescent="0.15">
      <c r="A10" s="4" t="s">
        <v>5</v>
      </c>
      <c r="B10" s="4" t="s">
        <v>6</v>
      </c>
      <c r="C10" s="5">
        <v>43382</v>
      </c>
      <c r="D10" s="4" t="s">
        <v>7</v>
      </c>
      <c r="E10" s="4" t="s">
        <v>8</v>
      </c>
      <c r="F10" s="4" t="s">
        <v>9</v>
      </c>
      <c r="G10" s="5">
        <v>43788</v>
      </c>
      <c r="H10" s="5"/>
      <c r="I10" s="15">
        <v>1308.75</v>
      </c>
      <c r="J10" s="15">
        <v>89.5</v>
      </c>
      <c r="K10" s="16"/>
      <c r="L10" s="16">
        <v>-340</v>
      </c>
      <c r="M10" s="15">
        <f>I10+J10+L10</f>
        <v>1058.25</v>
      </c>
    </row>
    <row r="11" spans="1:13" s="3" customFormat="1" ht="12" customHeight="1" x14ac:dyDescent="0.15">
      <c r="A11" s="4" t="s">
        <v>10</v>
      </c>
      <c r="B11" s="4" t="s">
        <v>11</v>
      </c>
      <c r="C11" s="5">
        <v>43249</v>
      </c>
      <c r="D11" s="4" t="s">
        <v>12</v>
      </c>
      <c r="E11" s="4" t="s">
        <v>13</v>
      </c>
      <c r="F11" s="4" t="s">
        <v>14</v>
      </c>
      <c r="G11" s="5">
        <v>43900</v>
      </c>
      <c r="H11" s="11">
        <v>43956</v>
      </c>
      <c r="I11" s="15">
        <v>0</v>
      </c>
      <c r="J11" s="15">
        <v>90</v>
      </c>
      <c r="K11" s="16"/>
      <c r="L11" s="16">
        <v>0</v>
      </c>
      <c r="M11" s="15">
        <f t="shared" ref="M11:M26" si="0">I11+J11+L11</f>
        <v>90</v>
      </c>
    </row>
    <row r="12" spans="1:13" s="3" customFormat="1" ht="12" customHeight="1" x14ac:dyDescent="0.15">
      <c r="A12" s="4" t="s">
        <v>15</v>
      </c>
      <c r="B12" s="4" t="s">
        <v>16</v>
      </c>
      <c r="C12" s="5">
        <v>43315</v>
      </c>
      <c r="D12" s="4" t="s">
        <v>17</v>
      </c>
      <c r="E12" s="4" t="s">
        <v>18</v>
      </c>
      <c r="F12" s="4" t="s">
        <v>19</v>
      </c>
      <c r="G12" s="5">
        <v>43969</v>
      </c>
      <c r="H12" s="5"/>
      <c r="I12" s="15">
        <v>559.5</v>
      </c>
      <c r="J12" s="15">
        <v>24</v>
      </c>
      <c r="K12" s="16"/>
      <c r="L12" s="16">
        <v>-1.75</v>
      </c>
      <c r="M12" s="15">
        <f t="shared" si="0"/>
        <v>581.75</v>
      </c>
    </row>
    <row r="13" spans="1:13" s="3" customFormat="1" ht="12" customHeight="1" x14ac:dyDescent="0.15">
      <c r="A13" s="4">
        <v>3</v>
      </c>
      <c r="B13" s="4" t="s">
        <v>16</v>
      </c>
      <c r="C13" s="5">
        <v>43315</v>
      </c>
      <c r="D13" s="4" t="s">
        <v>17</v>
      </c>
      <c r="E13" s="4" t="s">
        <v>20</v>
      </c>
      <c r="F13" s="4" t="s">
        <v>21</v>
      </c>
      <c r="G13" s="5">
        <v>43683</v>
      </c>
      <c r="H13" s="11">
        <v>43955</v>
      </c>
      <c r="I13" s="15">
        <v>99.5</v>
      </c>
      <c r="J13" s="15">
        <v>144.75</v>
      </c>
      <c r="K13" s="16"/>
      <c r="L13" s="16">
        <v>66.25</v>
      </c>
      <c r="M13" s="15">
        <f t="shared" si="0"/>
        <v>310.5</v>
      </c>
    </row>
    <row r="14" spans="1:13" s="3" customFormat="1" ht="12" customHeight="1" x14ac:dyDescent="0.15">
      <c r="A14" s="4">
        <v>4</v>
      </c>
      <c r="B14" s="4" t="s">
        <v>22</v>
      </c>
      <c r="C14" s="5">
        <v>43497</v>
      </c>
      <c r="D14" s="4" t="s">
        <v>23</v>
      </c>
      <c r="E14" s="4" t="s">
        <v>20</v>
      </c>
      <c r="F14" s="4" t="s">
        <v>21</v>
      </c>
      <c r="G14" s="5">
        <v>44060</v>
      </c>
      <c r="H14" s="5">
        <v>44071</v>
      </c>
      <c r="I14" s="15">
        <v>71.5</v>
      </c>
      <c r="J14" s="15">
        <v>0</v>
      </c>
      <c r="K14" s="16"/>
      <c r="L14" s="16">
        <v>0</v>
      </c>
      <c r="M14" s="15">
        <f t="shared" si="0"/>
        <v>71.5</v>
      </c>
    </row>
    <row r="15" spans="1:13" s="3" customFormat="1" ht="12" customHeight="1" x14ac:dyDescent="0.15">
      <c r="A15" s="4">
        <v>4</v>
      </c>
      <c r="B15" s="4" t="s">
        <v>22</v>
      </c>
      <c r="C15" s="5">
        <v>43497</v>
      </c>
      <c r="D15" s="4" t="s">
        <v>23</v>
      </c>
      <c r="E15" s="4" t="s">
        <v>24</v>
      </c>
      <c r="F15" s="4" t="s">
        <v>25</v>
      </c>
      <c r="G15" s="5">
        <v>44160</v>
      </c>
      <c r="H15" s="5">
        <v>44162</v>
      </c>
      <c r="I15" s="15">
        <v>26.5</v>
      </c>
      <c r="J15" s="15">
        <v>0</v>
      </c>
      <c r="K15" s="16"/>
      <c r="L15" s="16">
        <v>0</v>
      </c>
      <c r="M15" s="15">
        <f t="shared" si="0"/>
        <v>26.5</v>
      </c>
    </row>
    <row r="16" spans="1:13" s="3" customFormat="1" ht="12" customHeight="1" x14ac:dyDescent="0.15">
      <c r="A16" s="4">
        <v>4</v>
      </c>
      <c r="B16" s="4" t="s">
        <v>22</v>
      </c>
      <c r="C16" s="5">
        <v>43497</v>
      </c>
      <c r="D16" s="4" t="s">
        <v>23</v>
      </c>
      <c r="E16" s="4" t="s">
        <v>13</v>
      </c>
      <c r="F16" s="4" t="s">
        <v>14</v>
      </c>
      <c r="G16" s="5">
        <v>43832</v>
      </c>
      <c r="H16" s="11">
        <v>43957</v>
      </c>
      <c r="I16" s="15">
        <v>189.75</v>
      </c>
      <c r="J16" s="15">
        <v>270.5</v>
      </c>
      <c r="K16" s="16"/>
      <c r="L16" s="16">
        <v>332.5</v>
      </c>
      <c r="M16" s="15">
        <f t="shared" si="0"/>
        <v>792.75</v>
      </c>
    </row>
    <row r="17" spans="1:13" s="3" customFormat="1" ht="12" customHeight="1" x14ac:dyDescent="0.15">
      <c r="A17" s="4">
        <v>4</v>
      </c>
      <c r="B17" s="4" t="s">
        <v>22</v>
      </c>
      <c r="C17" s="5">
        <v>43497</v>
      </c>
      <c r="D17" s="4" t="s">
        <v>23</v>
      </c>
      <c r="E17" s="4" t="s">
        <v>13</v>
      </c>
      <c r="F17" s="4" t="s">
        <v>14</v>
      </c>
      <c r="G17" s="5">
        <v>44032</v>
      </c>
      <c r="H17" s="5"/>
      <c r="I17" s="15">
        <v>804</v>
      </c>
      <c r="J17" s="15">
        <v>10.25</v>
      </c>
      <c r="K17" s="16"/>
      <c r="L17" s="16">
        <v>0</v>
      </c>
      <c r="M17" s="15">
        <f t="shared" si="0"/>
        <v>814.25</v>
      </c>
    </row>
    <row r="18" spans="1:13" s="3" customFormat="1" ht="12" customHeight="1" x14ac:dyDescent="0.15">
      <c r="A18" s="4">
        <v>5</v>
      </c>
      <c r="B18" s="12" t="s">
        <v>26</v>
      </c>
      <c r="C18" s="13">
        <v>43515</v>
      </c>
      <c r="D18" s="12" t="s">
        <v>27</v>
      </c>
      <c r="E18" s="12" t="s">
        <v>20</v>
      </c>
      <c r="F18" s="12" t="s">
        <v>21</v>
      </c>
      <c r="G18" s="13">
        <v>44032</v>
      </c>
      <c r="H18" s="13">
        <v>44158</v>
      </c>
      <c r="I18" s="17">
        <v>231.5</v>
      </c>
      <c r="J18" s="17">
        <v>20.75</v>
      </c>
      <c r="K18" s="16"/>
      <c r="L18" s="16">
        <v>0</v>
      </c>
      <c r="M18" s="15">
        <f t="shared" si="0"/>
        <v>252.25</v>
      </c>
    </row>
    <row r="19" spans="1:13" s="3" customFormat="1" ht="12" customHeight="1" x14ac:dyDescent="0.15">
      <c r="A19" s="4">
        <v>5</v>
      </c>
      <c r="B19" s="12" t="s">
        <v>26</v>
      </c>
      <c r="C19" s="13">
        <v>43515</v>
      </c>
      <c r="D19" s="12" t="s">
        <v>27</v>
      </c>
      <c r="E19" s="12" t="s">
        <v>20</v>
      </c>
      <c r="F19" s="12" t="s">
        <v>21</v>
      </c>
      <c r="G19" s="13">
        <v>43794</v>
      </c>
      <c r="H19" s="14">
        <v>43957</v>
      </c>
      <c r="I19" s="17">
        <v>173.5</v>
      </c>
      <c r="J19" s="17">
        <v>279.5</v>
      </c>
      <c r="K19" s="16"/>
      <c r="L19" s="16">
        <v>364.5</v>
      </c>
      <c r="M19" s="15">
        <f t="shared" si="0"/>
        <v>817.5</v>
      </c>
    </row>
    <row r="20" spans="1:13" s="3" customFormat="1" ht="12" customHeight="1" x14ac:dyDescent="0.15">
      <c r="A20" s="4">
        <v>6</v>
      </c>
      <c r="B20" s="4" t="s">
        <v>28</v>
      </c>
      <c r="C20" s="5">
        <v>43228</v>
      </c>
      <c r="D20" s="4" t="s">
        <v>29</v>
      </c>
      <c r="E20" s="4" t="s">
        <v>24</v>
      </c>
      <c r="F20" s="4" t="s">
        <v>25</v>
      </c>
      <c r="G20" s="5">
        <v>44018</v>
      </c>
      <c r="H20" s="5"/>
      <c r="I20" s="15">
        <v>390.75</v>
      </c>
      <c r="J20" s="15">
        <v>20</v>
      </c>
      <c r="K20" s="16"/>
      <c r="L20" s="16">
        <v>0</v>
      </c>
      <c r="M20" s="15">
        <f t="shared" si="0"/>
        <v>410.75</v>
      </c>
    </row>
    <row r="21" spans="1:13" s="3" customFormat="1" ht="12" customHeight="1" x14ac:dyDescent="0.15">
      <c r="A21" s="4">
        <v>6</v>
      </c>
      <c r="B21" s="4" t="s">
        <v>28</v>
      </c>
      <c r="C21" s="5">
        <v>43228</v>
      </c>
      <c r="D21" s="4" t="s">
        <v>29</v>
      </c>
      <c r="E21" s="4" t="s">
        <v>13</v>
      </c>
      <c r="F21" s="4" t="s">
        <v>14</v>
      </c>
      <c r="G21" s="5">
        <v>43864</v>
      </c>
      <c r="H21" s="11">
        <v>43957</v>
      </c>
      <c r="I21" s="15">
        <v>55</v>
      </c>
      <c r="J21" s="15">
        <v>120</v>
      </c>
      <c r="K21" s="16"/>
      <c r="L21" s="16">
        <v>50</v>
      </c>
      <c r="M21" s="15">
        <f t="shared" si="0"/>
        <v>225</v>
      </c>
    </row>
    <row r="22" spans="1:13" s="3" customFormat="1" ht="12" customHeight="1" x14ac:dyDescent="0.15">
      <c r="A22" s="4">
        <v>6</v>
      </c>
      <c r="B22" s="4" t="s">
        <v>28</v>
      </c>
      <c r="C22" s="5">
        <v>43228</v>
      </c>
      <c r="D22" s="4" t="s">
        <v>29</v>
      </c>
      <c r="E22" s="4" t="s">
        <v>24</v>
      </c>
      <c r="F22" s="4" t="s">
        <v>25</v>
      </c>
      <c r="G22" s="5">
        <v>43868</v>
      </c>
      <c r="H22" s="5">
        <v>43869</v>
      </c>
      <c r="I22" s="15">
        <v>4.5</v>
      </c>
      <c r="J22" s="15">
        <v>0</v>
      </c>
      <c r="K22" s="16"/>
      <c r="L22" s="16">
        <v>0</v>
      </c>
      <c r="M22" s="15">
        <f t="shared" si="0"/>
        <v>4.5</v>
      </c>
    </row>
    <row r="23" spans="1:13" s="3" customFormat="1" ht="12" customHeight="1" x14ac:dyDescent="0.15">
      <c r="A23" s="4">
        <v>6</v>
      </c>
      <c r="B23" s="4" t="s">
        <v>28</v>
      </c>
      <c r="C23" s="5">
        <v>43228</v>
      </c>
      <c r="D23" s="4" t="s">
        <v>29</v>
      </c>
      <c r="E23" s="4" t="s">
        <v>20</v>
      </c>
      <c r="F23" s="4" t="s">
        <v>21</v>
      </c>
      <c r="G23" s="5">
        <v>44078</v>
      </c>
      <c r="H23" s="5">
        <v>44078</v>
      </c>
      <c r="I23" s="15">
        <v>8</v>
      </c>
      <c r="J23" s="15">
        <v>0</v>
      </c>
      <c r="K23" s="16"/>
      <c r="L23" s="16">
        <v>0</v>
      </c>
      <c r="M23" s="15">
        <f t="shared" si="0"/>
        <v>8</v>
      </c>
    </row>
    <row r="24" spans="1:13" s="3" customFormat="1" ht="12" customHeight="1" x14ac:dyDescent="0.15">
      <c r="A24" s="4">
        <v>6</v>
      </c>
      <c r="B24" s="4" t="s">
        <v>28</v>
      </c>
      <c r="C24" s="5">
        <v>43228</v>
      </c>
      <c r="D24" s="4" t="s">
        <v>29</v>
      </c>
      <c r="E24" s="4" t="s">
        <v>20</v>
      </c>
      <c r="F24" s="4" t="s">
        <v>21</v>
      </c>
      <c r="G24" s="5">
        <v>44064</v>
      </c>
      <c r="H24" s="5">
        <v>44064</v>
      </c>
      <c r="I24" s="15">
        <v>7</v>
      </c>
      <c r="J24" s="15">
        <v>0</v>
      </c>
      <c r="K24" s="16"/>
      <c r="L24" s="16">
        <v>0</v>
      </c>
      <c r="M24" s="15">
        <f t="shared" si="0"/>
        <v>7</v>
      </c>
    </row>
    <row r="25" spans="1:13" s="3" customFormat="1" ht="12" customHeight="1" x14ac:dyDescent="0.15">
      <c r="A25" s="4">
        <v>6</v>
      </c>
      <c r="B25" s="4" t="s">
        <v>28</v>
      </c>
      <c r="C25" s="5">
        <v>43228</v>
      </c>
      <c r="D25" s="4" t="s">
        <v>29</v>
      </c>
      <c r="E25" s="4" t="s">
        <v>24</v>
      </c>
      <c r="F25" s="4" t="s">
        <v>25</v>
      </c>
      <c r="G25" s="5">
        <v>43892</v>
      </c>
      <c r="H25" s="5">
        <v>43894</v>
      </c>
      <c r="I25" s="15">
        <v>15</v>
      </c>
      <c r="J25" s="15">
        <v>0</v>
      </c>
      <c r="K25" s="16"/>
      <c r="L25" s="16">
        <v>0</v>
      </c>
      <c r="M25" s="15">
        <f t="shared" si="0"/>
        <v>15</v>
      </c>
    </row>
    <row r="26" spans="1:13" s="3" customFormat="1" ht="11.25" x14ac:dyDescent="0.15">
      <c r="A26" s="4">
        <v>6</v>
      </c>
      <c r="B26" s="4" t="s">
        <v>28</v>
      </c>
      <c r="C26" s="5">
        <v>43228</v>
      </c>
      <c r="D26" s="4" t="s">
        <v>29</v>
      </c>
      <c r="E26" s="4" t="s">
        <v>20</v>
      </c>
      <c r="F26" s="4" t="s">
        <v>21</v>
      </c>
      <c r="G26" s="5">
        <v>43969</v>
      </c>
      <c r="H26" s="5">
        <v>44000</v>
      </c>
      <c r="I26" s="15">
        <v>74.75</v>
      </c>
      <c r="J26" s="15">
        <v>0</v>
      </c>
      <c r="K26" s="16"/>
      <c r="L26" s="16">
        <v>0</v>
      </c>
      <c r="M26" s="15">
        <f t="shared" si="0"/>
        <v>74.75</v>
      </c>
    </row>
    <row r="27" spans="1:13" x14ac:dyDescent="0.15">
      <c r="I27" s="18"/>
      <c r="J27" s="18"/>
      <c r="K27" s="18"/>
      <c r="L27" s="18"/>
      <c r="M27" s="18"/>
    </row>
    <row r="28" spans="1:13" ht="11.25" x14ac:dyDescent="0.15">
      <c r="H28" s="6" t="s">
        <v>30</v>
      </c>
      <c r="I28" s="19">
        <f>SUM(I10:I26)</f>
        <v>4019.5</v>
      </c>
      <c r="J28" s="19">
        <f>SUM(J10:J26)</f>
        <v>1069.25</v>
      </c>
      <c r="K28" s="19">
        <f t="shared" ref="K28:L28" si="1">SUM(K10:K26)</f>
        <v>0</v>
      </c>
      <c r="L28" s="19">
        <f t="shared" si="1"/>
        <v>471.5</v>
      </c>
      <c r="M28" s="19">
        <f>SUM(M10:M26)</f>
        <v>5560.25</v>
      </c>
    </row>
    <row r="29" spans="1:13" ht="11.25" x14ac:dyDescent="0.15">
      <c r="B29" s="7"/>
    </row>
    <row r="31" spans="1:13" x14ac:dyDescent="0.15">
      <c r="I31" s="20"/>
      <c r="J31" s="20"/>
      <c r="K31" s="20"/>
      <c r="L31" s="20"/>
      <c r="M31" s="20"/>
    </row>
    <row r="33" spans="2:12" x14ac:dyDescent="0.15">
      <c r="B33" t="s">
        <v>31</v>
      </c>
    </row>
    <row r="35" spans="2:12" x14ac:dyDescent="0.15">
      <c r="B35" t="s">
        <v>32</v>
      </c>
    </row>
    <row r="38" spans="2:12" ht="38.25" customHeight="1" x14ac:dyDescent="0.15">
      <c r="B38" s="21" t="s">
        <v>42</v>
      </c>
      <c r="C38" s="21"/>
      <c r="D38" s="21"/>
      <c r="E38" s="21"/>
      <c r="F38" s="21"/>
      <c r="G38" s="21"/>
      <c r="H38" s="21"/>
      <c r="I38" s="21"/>
      <c r="J38" s="21"/>
      <c r="K38" s="21"/>
      <c r="L38" s="21"/>
    </row>
  </sheetData>
  <mergeCells count="1">
    <mergeCell ref="B38:L38"/>
  </mergeCells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FastReport.NET</dc:creator>
  <cp:lastModifiedBy>Karin</cp:lastModifiedBy>
  <cp:lastPrinted>2021-03-25T13:19:54Z</cp:lastPrinted>
  <dcterms:modified xsi:type="dcterms:W3CDTF">2022-05-09T12:43:31Z</dcterms:modified>
</cp:coreProperties>
</file>