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stik_Gemeinde" sheetId="1" state="visible" r:id="rId2"/>
  </sheets>
  <definedNames>
    <definedName function="false" hidden="false" localSheetId="0" name="_xlnm.Print_Area" vbProcedure="false">Statistik_Gemeinde!$A$1:$M$43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<sst xmlns="http://schemas.openxmlformats.org/spreadsheetml/2006/main" count="110" uniqueCount="75">
  <si>
    <t xml:space="preserve">Abrechnung für den Tagesmütter-/Tagesväterdienst - Jahr 2020</t>
  </si>
  <si>
    <t xml:space="preserve">Trägerkörperschaft:</t>
  </si>
  <si>
    <t xml:space="preserve">Sozialgenossenschaft Tagesmütter - Gen.</t>
  </si>
  <si>
    <t xml:space="preserve">Wohnsitzgemeinde bzg. Gemeinde des ständigen Aufenthaltes der betreuten Kinder:</t>
  </si>
  <si>
    <t xml:space="preserve">Brixen</t>
  </si>
  <si>
    <t xml:space="preserve">Fortlaufende
Nummer</t>
  </si>
  <si>
    <t xml:space="preserve">Nachname und Vorname des Kindes</t>
  </si>
  <si>
    <t xml:space="preserve">Geburtsdatum</t>
  </si>
  <si>
    <t xml:space="preserve">Steuernummer</t>
  </si>
  <si>
    <t xml:space="preserve">Tagesmutter</t>
  </si>
  <si>
    <t xml:space="preserve">Wohnsitzgemeinde der Tagesmutter</t>
  </si>
  <si>
    <t xml:space="preserve">Datum Vertragsbeginn (oder Datum Beginn der Betreuung 
falls anders)</t>
  </si>
  <si>
    <t xml:space="preserve">Datum Vertragsende 
(oder Datum Ende der Betreuung
falls anders) *</t>
  </si>
  <si>
    <t xml:space="preserve">Betreuungs-
stunden
laut Beschluss 
Nr. 666/2019 </t>
  </si>
  <si>
    <t xml:space="preserve">Vertraglich vereinbarte aber nicht erbrachte Betreuungs-
stunden
laut Beschluss 
Nr. 543_1025/2020 </t>
  </si>
  <si>
    <t xml:space="preserve">Vertraglich vereinbarte aber nicht erbrachte Betreuungs-
stunden
laut Beschluss 
Nr. 733_2020</t>
  </si>
  <si>
    <t xml:space="preserve">Vertraglich vereinbarte aber nicht erbrachte Betreuungs-
stunden
in der Phase 2 (Ausgleichs-finanzierung)</t>
  </si>
  <si>
    <t xml:space="preserve">Abgerechnete Betreuungs-
stunden 
2020
gesamt</t>
  </si>
  <si>
    <t xml:space="preserve">AGNOLI LINDA MELISSA</t>
  </si>
  <si>
    <t xml:space="preserve">GNLLDM19H56B160M</t>
  </si>
  <si>
    <t xml:space="preserve">KALTENHAUSER ADELHEID</t>
  </si>
  <si>
    <t xml:space="preserve">Brixen/Bressanone</t>
  </si>
  <si>
    <t xml:space="preserve">ALBERTI VICKY</t>
  </si>
  <si>
    <t xml:space="preserve">LBRVKY17S43B160U</t>
  </si>
  <si>
    <t xml:space="preserve">PUNER PAULA</t>
  </si>
  <si>
    <t xml:space="preserve">Vahrn/Varna</t>
  </si>
  <si>
    <t xml:space="preserve">AUGSCHOELL MARIE</t>
  </si>
  <si>
    <t xml:space="preserve">GSCMRA20A65B160N</t>
  </si>
  <si>
    <t xml:space="preserve">AZIZOSKA AYLIN</t>
  </si>
  <si>
    <t xml:space="preserve">ZZSYLN17M59B160E</t>
  </si>
  <si>
    <t xml:space="preserve">DAMIANI VINCENT</t>
  </si>
  <si>
    <t xml:space="preserve">DMNVCN18D02B160C</t>
  </si>
  <si>
    <t xml:space="preserve">LUEFTER ULRIKE</t>
  </si>
  <si>
    <t xml:space="preserve">EGUA MARIAN DAVID</t>
  </si>
  <si>
    <t xml:space="preserve">GMRDVD18A04A757E</t>
  </si>
  <si>
    <t xml:space="preserve">EVALDI ELLIE</t>
  </si>
  <si>
    <t xml:space="preserve">VLDLLE19R63B160H</t>
  </si>
  <si>
    <t xml:space="preserve">FLATSCHER NORA</t>
  </si>
  <si>
    <t xml:space="preserve">FLTNRO17C45B160G</t>
  </si>
  <si>
    <t xml:space="preserve">GASBARRI ALICE</t>
  </si>
  <si>
    <t xml:space="preserve">GSBLCA17P62F132F</t>
  </si>
  <si>
    <t xml:space="preserve">VARHANIKOVA LENKA</t>
  </si>
  <si>
    <t xml:space="preserve">Terlan/Terlano</t>
  </si>
  <si>
    <t xml:space="preserve">GASBARRI SIMONE</t>
  </si>
  <si>
    <t xml:space="preserve">GSBSMN20B08B160K</t>
  </si>
  <si>
    <t xml:space="preserve">GOCELIAK ALEX</t>
  </si>
  <si>
    <t xml:space="preserve">GCLLXA18H15B160A</t>
  </si>
  <si>
    <t xml:space="preserve">GOLLER LARA CHAYENNE</t>
  </si>
  <si>
    <t xml:space="preserve">GLLLCH19R68B160Z</t>
  </si>
  <si>
    <t xml:space="preserve">HELD CLARA</t>
  </si>
  <si>
    <t xml:space="preserve">HLDCLR19C55B160U</t>
  </si>
  <si>
    <t xml:space="preserve">KASSEROLER PHILIPP</t>
  </si>
  <si>
    <t xml:space="preserve">KSSPLP17L29B160E</t>
  </si>
  <si>
    <t xml:space="preserve">LABONIA MAIA</t>
  </si>
  <si>
    <t xml:space="preserve">LBNMAI18R47B160N</t>
  </si>
  <si>
    <t xml:space="preserve">NITZ MIA</t>
  </si>
  <si>
    <t xml:space="preserve">NTZMIA17R46B160F</t>
  </si>
  <si>
    <t xml:space="preserve">PIUBELLI BEN</t>
  </si>
  <si>
    <t xml:space="preserve">PBLBNE18E13B160O</t>
  </si>
  <si>
    <t xml:space="preserve">ROSSI DIANA</t>
  </si>
  <si>
    <t xml:space="preserve">RSSDNI19H67B160W</t>
  </si>
  <si>
    <t xml:space="preserve">SAITTA MASSIMO</t>
  </si>
  <si>
    <t xml:space="preserve">STTMSM18D09B160V</t>
  </si>
  <si>
    <t xml:space="preserve">FÜRLER VERONIKA</t>
  </si>
  <si>
    <t xml:space="preserve">Freienfeld/Campo di Trens</t>
  </si>
  <si>
    <t xml:space="preserve">STRADIOTTI ELIAS</t>
  </si>
  <si>
    <t xml:space="preserve">STRLSE18C25B160Y</t>
  </si>
  <si>
    <t xml:space="preserve">TIRON STEFANO</t>
  </si>
  <si>
    <t xml:space="preserve">TRNSFN19E13B160Z</t>
  </si>
  <si>
    <t xml:space="preserve">WIECHENTHALER ARIK</t>
  </si>
  <si>
    <t xml:space="preserve">WCHRKA17L16B160R</t>
  </si>
  <si>
    <t xml:space="preserve">Summe</t>
  </si>
  <si>
    <t xml:space="preserve">* bei eventuellen Betreuungsverträgen, welche in der Phase 1 und in der Phase 2 gekündigt wurden, Datum des Inkrafttretens der Kündigung angeben;
  solche Verträge sind ab dem Datum des Inkrafttretens der Kündigung nicht mehr gültig – die theoretischen Stunden des vertraglich nicht mehr gedeckten Zeitraums sind daher nicht finanzierbar und können nicht abgerechnet werden</t>
  </si>
  <si>
    <t xml:space="preserve">Dieser Jahresbericht entspricht dem Original, das die Trägerkörperschaft der Gemeinde übermittelt hat</t>
  </si>
  <si>
    <t xml:space="preserve">Unterschrift des/der gesetzlichen Vertreters/in und Stempel der Trägerkörperschaft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</si>
</sst>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.mm\.yyyy"/>
    <numFmt numFmtId="166" formatCode="#,##0.00&quot; €&quot;"/>
    <numFmt numFmtId="167" formatCode="#,##0.00\ _€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Futura Lt"/>
      <family val="2"/>
      <charset val="1"/>
    </font>
    <font>
      <sz val="11"/>
      <color rgb="FF000000"/>
      <name val="Futura L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C0C0C0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42"/>
  <sheetViews>
    <sheetView showFormulas="false" showGridLines="true" showRowColHeaders="true" showZeros="true" rightToLeft="false" tabSelected="true" showOutlineSymbols="true" defaultGridColor="true" view="pageBreakPreview" topLeftCell="C7" colorId="64" zoomScale="100" zoomScaleNormal="100" zoomScalePageLayoutView="100" workbookViewId="0">
      <selection pane="topLeft" activeCell="K12" activeCellId="0" sqref="K12"/>
    </sheetView>
  </sheetViews>
  <sheetFormatPr defaultColWidth="10.5390625" defaultRowHeight="14.35" zeroHeight="false" outlineLevelRow="0" outlineLevelCol="0"/>
  <cols>
    <col collapsed="false" customWidth="true" hidden="false" outlineLevel="0" max="1" min="1" style="0" width="31.11"/>
    <col collapsed="false" customWidth="true" hidden="false" outlineLevel="0" max="2" min="2" style="0" width="18.41"/>
    <col collapsed="false" customWidth="true" hidden="false" outlineLevel="0" max="3" min="3" style="1" width="24"/>
    <col collapsed="false" customWidth="true" hidden="false" outlineLevel="0" max="4" min="4" style="0" width="23.88"/>
    <col collapsed="false" customWidth="true" hidden="false" outlineLevel="0" max="5" min="5" style="0" width="34.12"/>
    <col collapsed="false" customWidth="true" hidden="false" outlineLevel="0" max="6" min="6" style="0" width="13.29"/>
    <col collapsed="false" customWidth="true" hidden="false" outlineLevel="0" max="7" min="7" style="1" width="13.29"/>
    <col collapsed="false" customWidth="true" hidden="false" outlineLevel="0" max="8" min="8" style="1" width="18.29"/>
    <col collapsed="false" customWidth="true" hidden="false" outlineLevel="0" max="10" min="9" style="2" width="15.87"/>
    <col collapsed="false" customWidth="true" hidden="false" outlineLevel="0" max="11" min="11" style="2" width="22.7"/>
    <col collapsed="false" customWidth="true" hidden="false" outlineLevel="0" max="12" min="12" style="2" width="25.41"/>
    <col collapsed="false" customWidth="true" hidden="false" outlineLevel="0" max="13" min="13" style="2" width="17.7"/>
  </cols>
  <sheetData>
    <row r="1" s="4" customFormat="true" ht="23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4" customFormat="true" ht="23.25" hidden="false" customHeight="true" outlineLevel="0" collapsed="false">
      <c r="B2" s="5"/>
      <c r="C2" s="6"/>
      <c r="D2" s="5"/>
      <c r="E2" s="5"/>
      <c r="F2" s="5"/>
      <c r="G2" s="6"/>
      <c r="H2" s="6"/>
      <c r="I2" s="7"/>
      <c r="J2" s="7"/>
      <c r="K2" s="8"/>
      <c r="L2" s="8"/>
      <c r="M2" s="8"/>
    </row>
    <row r="3" s="4" customFormat="true" ht="23.25" hidden="false" customHeight="true" outlineLevel="0" collapsed="false">
      <c r="B3" s="5"/>
      <c r="C3" s="6"/>
      <c r="D3" s="5"/>
      <c r="E3" s="5"/>
      <c r="F3" s="5"/>
      <c r="G3" s="6"/>
      <c r="H3" s="6"/>
      <c r="I3" s="7"/>
      <c r="J3" s="7"/>
      <c r="K3" s="8"/>
      <c r="L3" s="8"/>
      <c r="M3" s="8"/>
    </row>
    <row r="4" s="4" customFormat="true" ht="23.25" hidden="false" customHeight="true" outlineLevel="0" collapsed="false">
      <c r="A4" s="9" t="s">
        <v>1</v>
      </c>
      <c r="B4" s="9"/>
      <c r="C4" s="10"/>
      <c r="D4" s="11"/>
      <c r="E4" s="12" t="s">
        <v>2</v>
      </c>
      <c r="F4" s="12"/>
      <c r="G4" s="12"/>
      <c r="H4" s="12"/>
      <c r="I4" s="12"/>
      <c r="J4" s="3"/>
      <c r="K4" s="8"/>
      <c r="L4" s="8"/>
      <c r="M4" s="8"/>
    </row>
    <row r="5" s="4" customFormat="true" ht="23.25" hidden="false" customHeight="true" outlineLevel="0" collapsed="false">
      <c r="A5" s="9" t="s">
        <v>3</v>
      </c>
      <c r="B5" s="9"/>
      <c r="C5" s="9"/>
      <c r="D5" s="9"/>
      <c r="E5" s="13" t="s">
        <v>4</v>
      </c>
      <c r="F5" s="13"/>
      <c r="G5" s="13"/>
      <c r="H5" s="13"/>
      <c r="I5" s="13"/>
      <c r="J5" s="3"/>
      <c r="K5" s="8"/>
      <c r="L5" s="8"/>
      <c r="M5" s="8"/>
    </row>
    <row r="6" s="4" customFormat="true" ht="23.25" hidden="false" customHeight="true" outlineLevel="0" collapsed="false">
      <c r="B6" s="14"/>
      <c r="C6" s="15"/>
      <c r="D6" s="5"/>
      <c r="E6" s="5"/>
      <c r="F6" s="5"/>
      <c r="G6" s="6"/>
      <c r="H6" s="6"/>
      <c r="I6" s="7"/>
      <c r="J6" s="7"/>
      <c r="K6" s="8"/>
      <c r="L6" s="8"/>
      <c r="M6" s="8"/>
    </row>
    <row r="7" s="4" customFormat="true" ht="13.7" hidden="false" customHeight="false" outlineLevel="0" collapsed="false">
      <c r="C7" s="16"/>
      <c r="G7" s="16"/>
      <c r="H7" s="16"/>
      <c r="I7" s="8"/>
      <c r="J7" s="8"/>
      <c r="K7" s="8"/>
      <c r="L7" s="8"/>
      <c r="M7" s="8"/>
    </row>
    <row r="8" s="4" customFormat="true" ht="13.7" hidden="false" customHeight="false" outlineLevel="0" collapsed="false">
      <c r="C8" s="16"/>
      <c r="G8" s="16"/>
      <c r="H8" s="16"/>
      <c r="I8" s="8"/>
      <c r="J8" s="8"/>
      <c r="K8" s="8"/>
      <c r="L8" s="8"/>
      <c r="M8" s="8"/>
    </row>
    <row r="9" customFormat="false" ht="146.25" hidden="false" customHeight="true" outlineLevel="0" collapsed="false">
      <c r="A9" s="17" t="s">
        <v>5</v>
      </c>
      <c r="B9" s="18" t="s">
        <v>6</v>
      </c>
      <c r="C9" s="19" t="s">
        <v>7</v>
      </c>
      <c r="D9" s="18" t="s">
        <v>8</v>
      </c>
      <c r="E9" s="18" t="s">
        <v>9</v>
      </c>
      <c r="F9" s="17" t="s">
        <v>10</v>
      </c>
      <c r="G9" s="20" t="s">
        <v>11</v>
      </c>
      <c r="H9" s="20" t="s">
        <v>12</v>
      </c>
      <c r="I9" s="21" t="s">
        <v>13</v>
      </c>
      <c r="J9" s="21" t="s">
        <v>14</v>
      </c>
      <c r="K9" s="21" t="s">
        <v>15</v>
      </c>
      <c r="L9" s="21" t="s">
        <v>16</v>
      </c>
      <c r="M9" s="21" t="s">
        <v>17</v>
      </c>
    </row>
    <row r="10" customFormat="false" ht="15.7" hidden="false" customHeight="false" outlineLevel="0" collapsed="false">
      <c r="A10" s="22" t="n">
        <v>2</v>
      </c>
      <c r="B10" s="22" t="s">
        <v>18</v>
      </c>
      <c r="C10" s="23" t="n">
        <v>43632</v>
      </c>
      <c r="D10" s="24" t="s">
        <v>19</v>
      </c>
      <c r="E10" s="22" t="s">
        <v>20</v>
      </c>
      <c r="F10" s="22" t="s">
        <v>21</v>
      </c>
      <c r="G10" s="23" t="n">
        <v>43801</v>
      </c>
      <c r="H10" s="23" t="n">
        <v>44275</v>
      </c>
      <c r="I10" s="25" t="n">
        <v>290</v>
      </c>
      <c r="J10" s="25" t="n">
        <v>504</v>
      </c>
      <c r="K10" s="25"/>
      <c r="L10" s="25" t="n">
        <v>352</v>
      </c>
      <c r="M10" s="25" t="n">
        <v>1146</v>
      </c>
    </row>
    <row r="11" customFormat="false" ht="15.7" hidden="false" customHeight="false" outlineLevel="0" collapsed="false">
      <c r="A11" s="22" t="n">
        <v>8</v>
      </c>
      <c r="B11" s="22" t="s">
        <v>22</v>
      </c>
      <c r="C11" s="23" t="n">
        <v>43042</v>
      </c>
      <c r="D11" s="24" t="s">
        <v>23</v>
      </c>
      <c r="E11" s="22" t="s">
        <v>24</v>
      </c>
      <c r="F11" s="22" t="s">
        <v>25</v>
      </c>
      <c r="G11" s="23" t="n">
        <v>43346</v>
      </c>
      <c r="H11" s="23" t="n">
        <v>44442</v>
      </c>
      <c r="I11" s="25" t="n">
        <v>884.25</v>
      </c>
      <c r="J11" s="25" t="n">
        <v>234</v>
      </c>
      <c r="K11" s="25"/>
      <c r="L11" s="25" t="n">
        <v>24.5</v>
      </c>
      <c r="M11" s="25" t="n">
        <v>1142.75</v>
      </c>
    </row>
    <row r="12" customFormat="false" ht="15.7" hidden="false" customHeight="false" outlineLevel="0" collapsed="false">
      <c r="A12" s="22" t="n">
        <v>24</v>
      </c>
      <c r="B12" s="22" t="s">
        <v>26</v>
      </c>
      <c r="C12" s="23" t="n">
        <v>43855</v>
      </c>
      <c r="D12" s="24" t="s">
        <v>27</v>
      </c>
      <c r="E12" s="22" t="s">
        <v>20</v>
      </c>
      <c r="F12" s="22" t="s">
        <v>21</v>
      </c>
      <c r="G12" s="23" t="n">
        <v>44067</v>
      </c>
      <c r="H12" s="23" t="n">
        <v>44365</v>
      </c>
      <c r="I12" s="25" t="n">
        <v>318.25</v>
      </c>
      <c r="J12" s="25" t="n">
        <v>2</v>
      </c>
      <c r="K12" s="25"/>
      <c r="L12" s="25" t="n">
        <v>-5</v>
      </c>
      <c r="M12" s="25" t="n">
        <v>315.25</v>
      </c>
    </row>
    <row r="13" customFormat="false" ht="15.7" hidden="false" customHeight="false" outlineLevel="0" collapsed="false">
      <c r="A13" s="22" t="n">
        <v>26</v>
      </c>
      <c r="B13" s="22" t="s">
        <v>28</v>
      </c>
      <c r="C13" s="23" t="n">
        <v>42966</v>
      </c>
      <c r="D13" s="24" t="s">
        <v>29</v>
      </c>
      <c r="E13" s="22" t="s">
        <v>20</v>
      </c>
      <c r="F13" s="22" t="s">
        <v>21</v>
      </c>
      <c r="G13" s="23" t="n">
        <v>43724</v>
      </c>
      <c r="H13" s="23" t="n">
        <v>44015</v>
      </c>
      <c r="I13" s="25" t="n">
        <v>150</v>
      </c>
      <c r="J13" s="25" t="n">
        <v>175</v>
      </c>
      <c r="K13" s="25"/>
      <c r="L13" s="25" t="n">
        <v>98</v>
      </c>
      <c r="M13" s="25" t="n">
        <v>423</v>
      </c>
    </row>
    <row r="14" customFormat="false" ht="15.7" hidden="false" customHeight="false" outlineLevel="0" collapsed="false">
      <c r="A14" s="22" t="n">
        <v>89</v>
      </c>
      <c r="B14" s="22" t="s">
        <v>30</v>
      </c>
      <c r="C14" s="23" t="n">
        <v>43192</v>
      </c>
      <c r="D14" s="24" t="s">
        <v>31</v>
      </c>
      <c r="E14" s="22" t="s">
        <v>32</v>
      </c>
      <c r="F14" s="22" t="s">
        <v>21</v>
      </c>
      <c r="G14" s="23" t="n">
        <v>44081</v>
      </c>
      <c r="H14" s="23" t="n">
        <v>44110</v>
      </c>
      <c r="I14" s="25" t="n">
        <v>18.25</v>
      </c>
      <c r="J14" s="25" t="n">
        <v>0</v>
      </c>
      <c r="K14" s="25"/>
      <c r="L14" s="25" t="n">
        <v>0</v>
      </c>
      <c r="M14" s="25" t="n">
        <v>18.25</v>
      </c>
    </row>
    <row r="15" customFormat="false" ht="15.7" hidden="false" customHeight="false" outlineLevel="0" collapsed="false">
      <c r="A15" s="22" t="n">
        <v>108</v>
      </c>
      <c r="B15" s="22" t="s">
        <v>33</v>
      </c>
      <c r="C15" s="23" t="n">
        <v>43104</v>
      </c>
      <c r="D15" s="24" t="s">
        <v>34</v>
      </c>
      <c r="E15" s="22" t="s">
        <v>20</v>
      </c>
      <c r="F15" s="22" t="s">
        <v>21</v>
      </c>
      <c r="G15" s="23" t="n">
        <v>43346</v>
      </c>
      <c r="H15" s="23" t="n">
        <v>44071</v>
      </c>
      <c r="I15" s="25" t="n">
        <v>684.5</v>
      </c>
      <c r="J15" s="25" t="n">
        <v>533</v>
      </c>
      <c r="K15" s="25"/>
      <c r="L15" s="25" t="n">
        <v>6.5</v>
      </c>
      <c r="M15" s="25" t="n">
        <v>1224</v>
      </c>
    </row>
    <row r="16" customFormat="false" ht="15.7" hidden="false" customHeight="false" outlineLevel="0" collapsed="false">
      <c r="A16" s="22" t="n">
        <v>112</v>
      </c>
      <c r="B16" s="22" t="s">
        <v>35</v>
      </c>
      <c r="C16" s="23" t="n">
        <v>43761</v>
      </c>
      <c r="D16" s="24" t="s">
        <v>36</v>
      </c>
      <c r="E16" s="22" t="s">
        <v>20</v>
      </c>
      <c r="F16" s="22" t="s">
        <v>21</v>
      </c>
      <c r="G16" s="23" t="n">
        <v>44039</v>
      </c>
      <c r="H16" s="23" t="n">
        <v>44799</v>
      </c>
      <c r="I16" s="25" t="n">
        <v>501</v>
      </c>
      <c r="J16" s="25" t="n">
        <v>33</v>
      </c>
      <c r="K16" s="25"/>
      <c r="L16" s="25" t="n">
        <v>-43.5</v>
      </c>
      <c r="M16" s="25" t="n">
        <v>490.5</v>
      </c>
    </row>
    <row r="17" customFormat="false" ht="15.7" hidden="false" customHeight="false" outlineLevel="0" collapsed="false">
      <c r="A17" s="22" t="n">
        <v>137</v>
      </c>
      <c r="B17" s="22" t="s">
        <v>37</v>
      </c>
      <c r="C17" s="23" t="n">
        <v>42799</v>
      </c>
      <c r="D17" s="24" t="s">
        <v>38</v>
      </c>
      <c r="E17" s="22" t="s">
        <v>24</v>
      </c>
      <c r="F17" s="22" t="s">
        <v>25</v>
      </c>
      <c r="G17" s="23" t="n">
        <v>43304</v>
      </c>
      <c r="H17" s="23" t="n">
        <v>44071</v>
      </c>
      <c r="I17" s="25" t="n">
        <v>485.5</v>
      </c>
      <c r="J17" s="25" t="n">
        <v>230</v>
      </c>
      <c r="K17" s="25"/>
      <c r="L17" s="25" t="n">
        <v>6</v>
      </c>
      <c r="M17" s="25" t="n">
        <v>721.5</v>
      </c>
    </row>
    <row r="18" customFormat="false" ht="15.7" hidden="false" customHeight="false" outlineLevel="0" collapsed="false">
      <c r="A18" s="22" t="n">
        <v>162</v>
      </c>
      <c r="B18" s="22" t="s">
        <v>39</v>
      </c>
      <c r="C18" s="23" t="n">
        <v>43000</v>
      </c>
      <c r="D18" s="24" t="s">
        <v>40</v>
      </c>
      <c r="E18" s="22" t="s">
        <v>41</v>
      </c>
      <c r="F18" s="22" t="s">
        <v>42</v>
      </c>
      <c r="G18" s="23" t="n">
        <v>43178</v>
      </c>
      <c r="H18" s="23" t="n">
        <v>44071</v>
      </c>
      <c r="I18" s="25" t="n">
        <v>634</v>
      </c>
      <c r="J18" s="25" t="n">
        <v>270</v>
      </c>
      <c r="K18" s="25"/>
      <c r="L18" s="25" t="n">
        <v>21.5</v>
      </c>
      <c r="M18" s="25" t="n">
        <v>925.5</v>
      </c>
    </row>
    <row r="19" customFormat="false" ht="15.7" hidden="false" customHeight="false" outlineLevel="0" collapsed="false">
      <c r="A19" s="22" t="n">
        <v>163</v>
      </c>
      <c r="B19" s="22" t="s">
        <v>43</v>
      </c>
      <c r="C19" s="23" t="n">
        <v>43869</v>
      </c>
      <c r="D19" s="24" t="s">
        <v>44</v>
      </c>
      <c r="E19" s="22" t="s">
        <v>41</v>
      </c>
      <c r="F19" s="22" t="s">
        <v>42</v>
      </c>
      <c r="G19" s="23" t="n">
        <v>43969</v>
      </c>
      <c r="H19" s="23" t="n">
        <v>45169</v>
      </c>
      <c r="I19" s="25" t="n">
        <v>852.25</v>
      </c>
      <c r="J19" s="25" t="n">
        <v>45</v>
      </c>
      <c r="K19" s="25"/>
      <c r="L19" s="25" t="n">
        <v>-377.5</v>
      </c>
      <c r="M19" s="25" t="n">
        <v>519.75</v>
      </c>
    </row>
    <row r="20" customFormat="false" ht="15.7" hidden="false" customHeight="false" outlineLevel="0" collapsed="false">
      <c r="A20" s="22" t="n">
        <v>180</v>
      </c>
      <c r="B20" s="22" t="s">
        <v>45</v>
      </c>
      <c r="C20" s="23" t="n">
        <v>43266</v>
      </c>
      <c r="D20" s="24" t="s">
        <v>46</v>
      </c>
      <c r="E20" s="22" t="s">
        <v>20</v>
      </c>
      <c r="F20" s="22" t="s">
        <v>21</v>
      </c>
      <c r="G20" s="23" t="n">
        <v>44074</v>
      </c>
      <c r="H20" s="23" t="n">
        <v>44176</v>
      </c>
      <c r="I20" s="25" t="n">
        <v>295.5</v>
      </c>
      <c r="J20" s="25" t="n">
        <v>30</v>
      </c>
      <c r="K20" s="25"/>
      <c r="L20" s="25" t="n">
        <v>0</v>
      </c>
      <c r="M20" s="25" t="n">
        <v>325.5</v>
      </c>
    </row>
    <row r="21" customFormat="false" ht="30" hidden="false" customHeight="true" outlineLevel="0" collapsed="false">
      <c r="A21" s="22" t="n">
        <v>183</v>
      </c>
      <c r="B21" s="22" t="s">
        <v>47</v>
      </c>
      <c r="C21" s="23" t="n">
        <v>43766</v>
      </c>
      <c r="D21" s="24" t="s">
        <v>48</v>
      </c>
      <c r="E21" s="22" t="s">
        <v>20</v>
      </c>
      <c r="F21" s="22" t="s">
        <v>21</v>
      </c>
      <c r="G21" s="23" t="n">
        <v>44095</v>
      </c>
      <c r="H21" s="23" t="n">
        <v>44799</v>
      </c>
      <c r="I21" s="25" t="n">
        <v>310</v>
      </c>
      <c r="J21" s="25" t="n">
        <v>-11.5</v>
      </c>
      <c r="K21" s="25"/>
      <c r="L21" s="25" t="n">
        <v>0</v>
      </c>
      <c r="M21" s="25" t="n">
        <v>298.5</v>
      </c>
    </row>
    <row r="22" customFormat="false" ht="15.7" hidden="false" customHeight="false" outlineLevel="0" collapsed="false">
      <c r="A22" s="22" t="n">
        <v>200</v>
      </c>
      <c r="B22" s="22" t="s">
        <v>49</v>
      </c>
      <c r="C22" s="23" t="n">
        <v>43539</v>
      </c>
      <c r="D22" s="24" t="s">
        <v>50</v>
      </c>
      <c r="E22" s="22" t="s">
        <v>32</v>
      </c>
      <c r="F22" s="22" t="s">
        <v>21</v>
      </c>
      <c r="G22" s="23" t="n">
        <v>43717</v>
      </c>
      <c r="H22" s="23" t="n">
        <v>44799</v>
      </c>
      <c r="I22" s="25" t="n">
        <v>603.75</v>
      </c>
      <c r="J22" s="25" t="n">
        <v>177</v>
      </c>
      <c r="K22" s="25"/>
      <c r="L22" s="25" t="n">
        <v>-14</v>
      </c>
      <c r="M22" s="25" t="n">
        <v>766.75</v>
      </c>
    </row>
    <row r="23" customFormat="false" ht="15.7" hidden="false" customHeight="false" outlineLevel="0" collapsed="false">
      <c r="A23" s="22" t="n">
        <v>242</v>
      </c>
      <c r="B23" s="22" t="s">
        <v>51</v>
      </c>
      <c r="C23" s="23" t="n">
        <v>42945</v>
      </c>
      <c r="D23" s="24" t="s">
        <v>52</v>
      </c>
      <c r="E23" s="22" t="s">
        <v>20</v>
      </c>
      <c r="F23" s="22" t="s">
        <v>21</v>
      </c>
      <c r="G23" s="23" t="n">
        <v>43409</v>
      </c>
      <c r="H23" s="23" t="n">
        <v>43984</v>
      </c>
      <c r="I23" s="25" t="n">
        <v>129</v>
      </c>
      <c r="J23" s="25" t="n">
        <v>212</v>
      </c>
      <c r="K23" s="25"/>
      <c r="L23" s="25" t="n">
        <v>148</v>
      </c>
      <c r="M23" s="25" t="n">
        <v>489</v>
      </c>
    </row>
    <row r="24" customFormat="false" ht="15.7" hidden="false" customHeight="false" outlineLevel="0" collapsed="false">
      <c r="A24" s="22" t="n">
        <v>259</v>
      </c>
      <c r="B24" s="22" t="s">
        <v>53</v>
      </c>
      <c r="C24" s="23" t="n">
        <v>43380</v>
      </c>
      <c r="D24" s="24" t="s">
        <v>54</v>
      </c>
      <c r="E24" s="22" t="s">
        <v>32</v>
      </c>
      <c r="F24" s="22" t="s">
        <v>21</v>
      </c>
      <c r="G24" s="23" t="n">
        <v>43752</v>
      </c>
      <c r="H24" s="23" t="n">
        <v>44407</v>
      </c>
      <c r="I24" s="25" t="n">
        <v>274</v>
      </c>
      <c r="J24" s="25" t="n">
        <v>135</v>
      </c>
      <c r="K24" s="25"/>
      <c r="L24" s="25" t="n">
        <v>150</v>
      </c>
      <c r="M24" s="25" t="n">
        <v>559</v>
      </c>
    </row>
    <row r="25" customFormat="false" ht="15.7" hidden="false" customHeight="false" outlineLevel="0" collapsed="false">
      <c r="A25" s="22" t="n">
        <v>339</v>
      </c>
      <c r="B25" s="22" t="s">
        <v>55</v>
      </c>
      <c r="C25" s="23" t="n">
        <v>43014</v>
      </c>
      <c r="D25" s="24" t="s">
        <v>56</v>
      </c>
      <c r="E25" s="22" t="s">
        <v>24</v>
      </c>
      <c r="F25" s="22" t="s">
        <v>25</v>
      </c>
      <c r="G25" s="23" t="n">
        <v>43367</v>
      </c>
      <c r="H25" s="23" t="n">
        <v>44435</v>
      </c>
      <c r="I25" s="25" t="n">
        <v>868.5</v>
      </c>
      <c r="J25" s="25" t="n">
        <v>296</v>
      </c>
      <c r="K25" s="25"/>
      <c r="L25" s="25" t="n">
        <v>29</v>
      </c>
      <c r="M25" s="25" t="n">
        <v>1193.5</v>
      </c>
    </row>
    <row r="26" customFormat="false" ht="15.7" hidden="false" customHeight="false" outlineLevel="0" collapsed="false">
      <c r="A26" s="22" t="n">
        <v>388</v>
      </c>
      <c r="B26" s="22" t="s">
        <v>57</v>
      </c>
      <c r="C26" s="23" t="n">
        <v>43233</v>
      </c>
      <c r="D26" s="24" t="s">
        <v>58</v>
      </c>
      <c r="E26" s="22" t="s">
        <v>32</v>
      </c>
      <c r="F26" s="22" t="s">
        <v>21</v>
      </c>
      <c r="G26" s="23" t="n">
        <v>43521</v>
      </c>
      <c r="H26" s="23" t="n">
        <v>44206</v>
      </c>
      <c r="I26" s="25" t="n">
        <v>840</v>
      </c>
      <c r="J26" s="25" t="n">
        <v>280</v>
      </c>
      <c r="K26" s="25"/>
      <c r="L26" s="25" t="n">
        <v>10</v>
      </c>
      <c r="M26" s="25" t="n">
        <v>1130</v>
      </c>
    </row>
    <row r="27" customFormat="false" ht="15.7" hidden="false" customHeight="false" outlineLevel="0" collapsed="false">
      <c r="A27" s="22" t="n">
        <v>420</v>
      </c>
      <c r="B27" s="22" t="s">
        <v>59</v>
      </c>
      <c r="C27" s="23" t="n">
        <v>43643</v>
      </c>
      <c r="D27" s="24" t="s">
        <v>60</v>
      </c>
      <c r="E27" s="22" t="s">
        <v>20</v>
      </c>
      <c r="F27" s="22" t="s">
        <v>21</v>
      </c>
      <c r="G27" s="23" t="n">
        <v>44004</v>
      </c>
      <c r="H27" s="23" t="n">
        <v>44771</v>
      </c>
      <c r="I27" s="25" t="n">
        <v>899.25</v>
      </c>
      <c r="J27" s="25" t="n">
        <v>0</v>
      </c>
      <c r="K27" s="25"/>
      <c r="L27" s="25" t="n">
        <v>-288.25</v>
      </c>
      <c r="M27" s="25" t="n">
        <v>611</v>
      </c>
    </row>
    <row r="28" customFormat="false" ht="15.7" hidden="false" customHeight="false" outlineLevel="0" collapsed="false">
      <c r="A28" s="22" t="n">
        <v>428</v>
      </c>
      <c r="B28" s="22" t="s">
        <v>61</v>
      </c>
      <c r="C28" s="23" t="n">
        <v>43199</v>
      </c>
      <c r="D28" s="24" t="s">
        <v>62</v>
      </c>
      <c r="E28" s="22" t="s">
        <v>63</v>
      </c>
      <c r="F28" s="22" t="s">
        <v>64</v>
      </c>
      <c r="G28" s="23" t="n">
        <v>44172</v>
      </c>
      <c r="H28" s="23" t="n">
        <v>44365</v>
      </c>
      <c r="I28" s="25" t="n">
        <v>28</v>
      </c>
      <c r="J28" s="25" t="n">
        <v>0</v>
      </c>
      <c r="K28" s="25"/>
      <c r="L28" s="25" t="n">
        <v>0</v>
      </c>
      <c r="M28" s="25" t="n">
        <v>28</v>
      </c>
    </row>
    <row r="29" customFormat="false" ht="15.7" hidden="false" customHeight="false" outlineLevel="0" collapsed="false">
      <c r="A29" s="22" t="n">
        <v>465</v>
      </c>
      <c r="B29" s="22" t="s">
        <v>65</v>
      </c>
      <c r="C29" s="23" t="n">
        <v>43184</v>
      </c>
      <c r="D29" s="24" t="s">
        <v>66</v>
      </c>
      <c r="E29" s="22" t="s">
        <v>20</v>
      </c>
      <c r="F29" s="22" t="s">
        <v>21</v>
      </c>
      <c r="G29" s="23" t="n">
        <v>43800</v>
      </c>
      <c r="H29" s="23" t="n">
        <v>44165</v>
      </c>
      <c r="I29" s="25" t="n">
        <v>1185.5</v>
      </c>
      <c r="J29" s="25" t="n">
        <v>553</v>
      </c>
      <c r="K29" s="25"/>
      <c r="L29" s="25" t="n">
        <v>0</v>
      </c>
      <c r="M29" s="25" t="n">
        <v>1738.5</v>
      </c>
    </row>
    <row r="30" customFormat="false" ht="15.7" hidden="false" customHeight="false" outlineLevel="0" collapsed="false">
      <c r="A30" s="22" t="n">
        <v>481</v>
      </c>
      <c r="B30" s="22" t="s">
        <v>67</v>
      </c>
      <c r="C30" s="23" t="n">
        <v>43598</v>
      </c>
      <c r="D30" s="24" t="s">
        <v>68</v>
      </c>
      <c r="E30" s="22" t="s">
        <v>24</v>
      </c>
      <c r="F30" s="22" t="s">
        <v>25</v>
      </c>
      <c r="G30" s="23" t="n">
        <v>43837</v>
      </c>
      <c r="H30" s="23" t="n">
        <v>44435</v>
      </c>
      <c r="I30" s="25" t="n">
        <v>877.5</v>
      </c>
      <c r="J30" s="25" t="n">
        <v>130</v>
      </c>
      <c r="K30" s="25"/>
      <c r="L30" s="25" t="n">
        <v>-101</v>
      </c>
      <c r="M30" s="25" t="n">
        <v>906.5</v>
      </c>
    </row>
    <row r="31" customFormat="false" ht="15.7" hidden="false" customHeight="false" outlineLevel="0" collapsed="false">
      <c r="A31" s="22" t="n">
        <v>532</v>
      </c>
      <c r="B31" s="22" t="s">
        <v>69</v>
      </c>
      <c r="C31" s="23" t="n">
        <v>42932</v>
      </c>
      <c r="D31" s="24" t="s">
        <v>70</v>
      </c>
      <c r="E31" s="22" t="s">
        <v>24</v>
      </c>
      <c r="F31" s="22" t="s">
        <v>25</v>
      </c>
      <c r="G31" s="23" t="n">
        <v>43738</v>
      </c>
      <c r="H31" s="23" t="n">
        <v>43994</v>
      </c>
      <c r="I31" s="25" t="n">
        <v>154.75</v>
      </c>
      <c r="J31" s="25" t="n">
        <v>180</v>
      </c>
      <c r="K31" s="25"/>
      <c r="L31" s="25" t="n">
        <v>249</v>
      </c>
      <c r="M31" s="25" t="n">
        <v>583.75</v>
      </c>
    </row>
    <row r="32" customFormat="false" ht="15.7" hidden="false" customHeight="false" outlineLevel="0" collapsed="false">
      <c r="A32" s="22" t="s">
        <v>71</v>
      </c>
      <c r="B32" s="22"/>
      <c r="C32" s="26"/>
      <c r="D32" s="22"/>
      <c r="E32" s="22"/>
      <c r="F32" s="22"/>
      <c r="G32" s="26"/>
      <c r="H32" s="26"/>
      <c r="I32" s="27" t="n">
        <f aca="false">SUM(I10:I31)</f>
        <v>11283.75</v>
      </c>
      <c r="J32" s="25" t="n">
        <v>4007.5</v>
      </c>
      <c r="K32" s="27" t="n">
        <f aca="false">SUM(K10:K31)</f>
        <v>0</v>
      </c>
      <c r="L32" s="27" t="n">
        <f aca="false">SUM(L10:L31)</f>
        <v>265.25</v>
      </c>
      <c r="M32" s="27" t="n">
        <f aca="false">SUM(M10:M31)</f>
        <v>15556.5</v>
      </c>
    </row>
    <row r="34" customFormat="false" ht="30" hidden="false" customHeight="true" outlineLevel="0" collapsed="false">
      <c r="A34" s="28" t="s">
        <v>72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</row>
    <row r="38" customFormat="false" ht="14.35" hidden="false" customHeight="false" outlineLevel="0" collapsed="false">
      <c r="A38" s="29" t="s">
        <v>73</v>
      </c>
      <c r="B38" s="29"/>
      <c r="C38" s="29"/>
      <c r="D38" s="29"/>
      <c r="E38" s="29"/>
    </row>
    <row r="39" customFormat="false" ht="14.35" hidden="false" customHeight="false" outlineLevel="0" collapsed="false">
      <c r="A39" s="30"/>
      <c r="B39" s="30"/>
      <c r="C39" s="31"/>
      <c r="D39" s="30"/>
      <c r="E39" s="30"/>
    </row>
    <row r="40" customFormat="false" ht="14.35" hidden="false" customHeight="false" outlineLevel="0" collapsed="false">
      <c r="A40" s="29" t="s">
        <v>74</v>
      </c>
      <c r="B40" s="29"/>
      <c r="C40" s="29"/>
      <c r="D40" s="29"/>
      <c r="E40" s="29"/>
    </row>
    <row r="41" customFormat="false" ht="14.35" hidden="false" customHeight="false" outlineLevel="0" collapsed="false">
      <c r="A41" s="32"/>
      <c r="B41" s="32"/>
      <c r="C41" s="32"/>
      <c r="D41" s="32"/>
      <c r="E41" s="32"/>
    </row>
    <row r="42" customFormat="false" ht="14.35" hidden="false" customHeight="false" outlineLevel="0" collapsed="false">
      <c r="A42" s="32"/>
      <c r="B42" s="32"/>
      <c r="C42" s="32"/>
      <c r="D42" s="32"/>
      <c r="E42" s="32"/>
    </row>
  </sheetData>
  <mergeCells count="10">
    <mergeCell ref="A1:M1"/>
    <mergeCell ref="A4:B4"/>
    <mergeCell ref="E4:I4"/>
    <mergeCell ref="A5:D5"/>
    <mergeCell ref="E5:I5"/>
    <mergeCell ref="A34:M34"/>
    <mergeCell ref="A38:E38"/>
    <mergeCell ref="A40:E40"/>
    <mergeCell ref="A41:E41"/>
    <mergeCell ref="A42:E4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2021-08-09T05:14:39Z</dcterms:created>
  <dc:creator>Wolfgang Vonmetz</dc:creator>
  <dc:description/>
  <dc:language>en-US</dc:language>
  <cp:lastModifiedBy/>
  <dcterms:modified xsi:type="dcterms:W3CDTF">2022-05-13T12:34:58Z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