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0" documentId="8_{BBD51029-C292-4372-96BE-6D86DFDB90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 s="1"/>
  <c r="D4" i="1"/>
  <c r="B8" i="1"/>
  <c r="B9" i="1" s="1"/>
  <c r="B10" i="1" s="1"/>
  <c r="B11" i="1" s="1"/>
  <c r="B12" i="1" s="1"/>
  <c r="B13" i="1" s="1"/>
  <c r="B14" i="1" s="1"/>
  <c r="B15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 s="1"/>
  <c r="B40" i="1" s="1"/>
  <c r="B41" i="1" s="1"/>
  <c r="B42" i="1" s="1"/>
  <c r="B43" i="1" s="1"/>
  <c r="B44" i="1" s="1"/>
  <c r="B45" i="1" s="1"/>
  <c r="B46" i="1" s="1"/>
  <c r="B48" i="1" s="1"/>
  <c r="B49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<sst xmlns="http://schemas.openxmlformats.org/spreadsheetml/2006/main" count="65" uniqueCount="65">
  <si>
    <t>Rúbrica | Trabajo Final - Curso Desarrollo Frontend 2023</t>
  </si>
  <si>
    <t>Puntos alumno</t>
  </si>
  <si>
    <t>NOTA (%)</t>
  </si>
  <si>
    <t>TOTAL PUNTOS</t>
  </si>
  <si>
    <t>#</t>
  </si>
  <si>
    <t>Aspecto a Evaluar</t>
  </si>
  <si>
    <t>TL (3)</t>
  </si>
  <si>
    <t>L (2)</t>
  </si>
  <si>
    <t>ML (1)</t>
  </si>
  <si>
    <t>NL (0)</t>
  </si>
  <si>
    <t>Puntos</t>
  </si>
  <si>
    <t>Comentarios</t>
  </si>
  <si>
    <t>HTML</t>
  </si>
  <si>
    <t>Crea al menos 3 páginas HTML en el proyecto con sentido de negocio: ej. inicio, servicios, contacto</t>
  </si>
  <si>
    <t>Utiliza etiquetas semánticas (ej: main, aside, header, footer, section, nav, etc) evitando en lo posible la divitis.</t>
  </si>
  <si>
    <t>Utiliza correctamente las etiquetas para texto como títulos, párrafos, énfasis y similares (h1..h6, p, strong, span, etc)</t>
  </si>
  <si>
    <t>Crea al menos 1 formulario con a lo menos 5 campos de ingreso de datos en la zona pública del sitio</t>
  </si>
  <si>
    <t>Utiliza elementos multimedia dentro de la zona pública del sitio como imágenes y videos</t>
  </si>
  <si>
    <t>Utiliza listas, tablas o similares para agregar contenido adicional en la zona pública del sitio</t>
  </si>
  <si>
    <t>Valida cada una de las páginas HTML usando el validor de la W3C que no contengan ni "warnings" ni "errores"</t>
  </si>
  <si>
    <t>Mantiene un orden del código para fácil lectura, es decir, anida etiquetas y comenta cuando es necesario.</t>
  </si>
  <si>
    <t>CSS</t>
  </si>
  <si>
    <t>El estilo del sitio contiene el contraste necesario de los colores para una fácil lectura y visualización de los contenidos (backgrounds, colores, etc)</t>
  </si>
  <si>
    <t>El estilo del sitio contiene los espacios necesarios para una sensación de orden, unidad y diferenciación de los elementos (padding, margin, line-height, etc)</t>
  </si>
  <si>
    <t>El estilo permite diferenciar los distintos textos si son títulos, párrafos, elementos destacados, por ejemplo en base a tamaño, tipografía, negrita, cursiva, subrayado o similar.</t>
  </si>
  <si>
    <t>El estilo permite diferenciar los elementos según su estado o interacción con el usuario, por ejemplo los enlaces utilizan la pseudo clase :hover para cambiar el color)</t>
  </si>
  <si>
    <t>Utiliza Flexbox y CSS Grid para organizar el Layout de las distintas páginas web del proyecto.</t>
  </si>
  <si>
    <t>Valida cada una de las hojas de estilo usando el validor de la W3C revisando que no contengan ni "warnings" ni "errores"</t>
  </si>
  <si>
    <t>Mantiene un orden del código para fácil lectura, es decir, anida las reglas y comenta cuando es necesario explicar, organizar u otra razón similar.</t>
  </si>
  <si>
    <t>El sitio público es responsivo, es decir, se adapta a distintos tamaños de pantalla, por ej. al utilizar alguna herramienta como https://ui.dev/amiresponsive se ve correctamente en monitores, laptos, smartphones y tablets.</t>
  </si>
  <si>
    <t>Los recursos multimedia como imágenes o videos son responsivos usando Media Queries</t>
  </si>
  <si>
    <t>Configura correctamente los Breakpoints de sus Media Queries y adicionalmente se preocupa por la orientación de los dispositivos (landscape, portrait)</t>
  </si>
  <si>
    <t>Javascript</t>
  </si>
  <si>
    <t>Integra correctamente el script al código HTML usando un archivo JS externo y vinculando con el atributo defer o escuchando el evento DOMContentLoaded</t>
  </si>
  <si>
    <t>Crea correctamente funciones normales o flecha usando parámetros cuando es necesario, para encapsular y organizar el cometido del código.</t>
  </si>
  <si>
    <t>Utiliza correctamente los eventos para agregar interactividad y funcionalidad al sitio (click, submit, blur, input, etc)</t>
  </si>
  <si>
    <t>Desarrolla correctamente las funciones de validación en relación a los requerimientos del negocio, por ej: validar el largo de un campo, validar el RUT, validar si está presente o no un valor, etc)</t>
  </si>
  <si>
    <t>Manipula correctamente el DOM para retroalmientar al usuario en el llenado de su formulario, es decir, muestra mensajes de orientación mientras la persona llena el formulario por cada campo.</t>
  </si>
  <si>
    <t>Envía datos a un servidor externo usando la función fetch() y JSON en el momento correspondiente, es decir, una vez el formulario es válido</t>
  </si>
  <si>
    <t>Valida cada uno de los scripts usando el validor https://eslint.org/play revisando que no contenga errores</t>
  </si>
  <si>
    <t>Mantiene un orden del código para fácil lectura, es decir, utiliza nombres de variables entendibles, anida el código en los bloques y comenta cuando es necesario explicar, organizar u otra razón similar.</t>
  </si>
  <si>
    <t>Utiliza autenticación para proteger la zona privada de su proyecto utilizando un formulario de autenticación, la función fetch(), Json Web Token y la API de localStorage</t>
  </si>
  <si>
    <t>Usando la función fetch() es capaz de comunicarse con una API externa usando al menos 3 métodos HTTP (GET, POST, PUT, DELETE)</t>
  </si>
  <si>
    <t>GIT y Github</t>
  </si>
  <si>
    <t>Crea al menos un repositorio público en Github para almacenar y organizar el proyecto</t>
  </si>
  <si>
    <t>Crea un Github Project para planificar y controlar los Sprints del Proyecto</t>
  </si>
  <si>
    <t xml:space="preserve">Realiza commits periodicamente de los avances realizados en el proyecto utilizando mensajes descriptivos sobre los cambios o funcionalidades agregadas </t>
  </si>
  <si>
    <t>Distribuye y asigna tareas a colaboradores en el desarrollo de su proyecto</t>
  </si>
  <si>
    <t>Recibe y revisa Pull Request de sus colaboradores</t>
  </si>
  <si>
    <t xml:space="preserve">Utiliza y redacta apropiadamente información sobre su proyecto y carpetas interiores usando Markdown y el archivo README.md </t>
  </si>
  <si>
    <t>Utiliza adecuadamente el archivo .gitignore para evitar llenar el repositorio con código externo como librerías.</t>
  </si>
  <si>
    <t>Despliega correctamente su proyecto sobre Github Pages.</t>
  </si>
  <si>
    <t>Proyecto</t>
  </si>
  <si>
    <t>Entrega en la fecha planificada el proyecto y toda la información solicitada</t>
  </si>
  <si>
    <t>Documenta en el archivo README.md de su repositorio todo lo necesario para probar el proyecto, rutas funcionales, credenciales de acceso a zona privada, colores corporativos y cualquier otra información útil.</t>
  </si>
  <si>
    <t>ReactJS</t>
  </si>
  <si>
    <t>Configura un proyecto de ReactJS solo o con algún framework como NextJS para realizar la zona privada de su sitio</t>
  </si>
  <si>
    <t>Organiza a través de Componentes los distintos elementos de su sitio privado para evitar duplicar código</t>
  </si>
  <si>
    <t>Utiliza Props para recibir parámetros de configuración para su Componente</t>
  </si>
  <si>
    <t>Utiliza el Hook useState() para almacenar y modificar variables que necesitan ser observadas en el componente</t>
  </si>
  <si>
    <t>Utiliza correctamente JSX para la generación de código HTML con Javascript</t>
  </si>
  <si>
    <t>Integra CSS a sus componentes usando atributo STYLE y clases</t>
  </si>
  <si>
    <t>Utiliza eventos para dar interactividad al sitio privado</t>
  </si>
  <si>
    <t>Utiliza sentencias condicionales en JSX para renderizar el Componente en relación a su estado</t>
  </si>
  <si>
    <t>Itera sobre los datos de un array JSON para mostrarlos en su Componente React y utiliza correctamente la propiedad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</si>
</sst>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tabSelected="1" workbookViewId="0">
      <selection activeCell="C51" sqref="C51"/>
    </sheetView>
  </sheetViews>
  <sheetFormatPr defaultRowHeight="15"/>
  <cols>
    <col min="2" max="2" width="5.140625" style="4" customWidth="1"/>
    <col min="3" max="3" width="54" customWidth="1"/>
    <col min="8" max="8" width="9.140625" style="9"/>
    <col min="9" max="9" width="21" customWidth="1"/>
    <col min="10" max="10" width="3.5703125" customWidth="1"/>
  </cols>
  <sheetData>
    <row r="1" spans="2:9" ht="31.5">
      <c r="B1" s="2" t="s">
        <v>0</v>
      </c>
    </row>
    <row r="2" spans="2:9" ht="15" customHeight="1">
      <c r="B2" s="2"/>
    </row>
    <row r="3" spans="2:9" ht="15" customHeight="1">
      <c r="B3" s="2"/>
      <c r="C3" s="12" t="s">
        <v>1</v>
      </c>
      <c r="D3" s="7">
        <f>+SUM(H8:H59)</f>
        <v>0</v>
      </c>
      <c r="F3" s="12" t="s">
        <v>2</v>
      </c>
      <c r="G3" s="13">
        <f>(D3/D4)</f>
        <v>0</v>
      </c>
    </row>
    <row r="4" spans="2:9" ht="15" customHeight="1">
      <c r="B4" s="2"/>
      <c r="C4" s="12" t="s">
        <v>3</v>
      </c>
      <c r="D4" s="7">
        <f>+MAX(B8:B59)*3</f>
        <v>141</v>
      </c>
    </row>
    <row r="6" spans="2:9">
      <c r="B6" s="3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0" t="s">
        <v>10</v>
      </c>
      <c r="I6" s="1" t="s">
        <v>11</v>
      </c>
    </row>
    <row r="7" spans="2:9">
      <c r="B7" s="8" t="s">
        <v>12</v>
      </c>
      <c r="C7" s="8"/>
      <c r="D7" s="8"/>
      <c r="E7" s="8"/>
      <c r="F7" s="8"/>
      <c r="G7" s="8"/>
      <c r="H7" s="8"/>
      <c r="I7" s="8"/>
    </row>
    <row r="8" spans="2:9" ht="30.75">
      <c r="B8" s="5">
        <f>+IF(ISNUMBER(B7),B7+1,IF(ISNUMBER(B6),B6+1,1))</f>
        <v>1</v>
      </c>
      <c r="C8" s="6" t="s">
        <v>13</v>
      </c>
      <c r="D8" s="7"/>
      <c r="E8" s="7"/>
      <c r="F8" s="7"/>
      <c r="G8" s="7"/>
      <c r="H8" s="11"/>
      <c r="I8" s="7"/>
    </row>
    <row r="9" spans="2:9" ht="30.75">
      <c r="B9" s="5">
        <f t="shared" ref="B9:B15" si="0">+IF(ISNUMBER(B8),B8+1,IF(ISNUMBER(B7),B7+1,1))</f>
        <v>2</v>
      </c>
      <c r="C9" s="6" t="s">
        <v>14</v>
      </c>
      <c r="D9" s="7"/>
      <c r="E9" s="7"/>
      <c r="F9" s="7"/>
      <c r="G9" s="7"/>
      <c r="H9" s="11"/>
      <c r="I9" s="7"/>
    </row>
    <row r="10" spans="2:9" ht="30.75">
      <c r="B10" s="5">
        <f t="shared" si="0"/>
        <v>3</v>
      </c>
      <c r="C10" s="6" t="s">
        <v>15</v>
      </c>
      <c r="D10" s="7"/>
      <c r="E10" s="7"/>
      <c r="F10" s="7"/>
      <c r="G10" s="7"/>
      <c r="H10" s="11"/>
      <c r="I10" s="7"/>
    </row>
    <row r="11" spans="2:9" ht="30.75">
      <c r="B11" s="5">
        <f t="shared" si="0"/>
        <v>4</v>
      </c>
      <c r="C11" s="6" t="s">
        <v>16</v>
      </c>
      <c r="D11" s="7"/>
      <c r="E11" s="7"/>
      <c r="F11" s="7"/>
      <c r="G11" s="7"/>
      <c r="H11" s="11"/>
      <c r="I11" s="7"/>
    </row>
    <row r="12" spans="2:9" ht="30.75">
      <c r="B12" s="5">
        <f t="shared" si="0"/>
        <v>5</v>
      </c>
      <c r="C12" s="6" t="s">
        <v>17</v>
      </c>
      <c r="D12" s="7"/>
      <c r="E12" s="7"/>
      <c r="F12" s="7"/>
      <c r="G12" s="7"/>
      <c r="H12" s="11"/>
      <c r="I12" s="7"/>
    </row>
    <row r="13" spans="2:9" ht="30.75">
      <c r="B13" s="5">
        <f t="shared" si="0"/>
        <v>6</v>
      </c>
      <c r="C13" s="6" t="s">
        <v>18</v>
      </c>
      <c r="D13" s="7"/>
      <c r="E13" s="7"/>
      <c r="F13" s="7"/>
      <c r="G13" s="7"/>
      <c r="H13" s="11"/>
      <c r="I13" s="7"/>
    </row>
    <row r="14" spans="2:9" ht="30.75">
      <c r="B14" s="5">
        <f t="shared" si="0"/>
        <v>7</v>
      </c>
      <c r="C14" s="6" t="s">
        <v>19</v>
      </c>
      <c r="D14" s="7"/>
      <c r="E14" s="7"/>
      <c r="F14" s="7"/>
      <c r="G14" s="7"/>
      <c r="H14" s="11"/>
      <c r="I14" s="7"/>
    </row>
    <row r="15" spans="2:9" ht="30.75">
      <c r="B15" s="5">
        <f t="shared" si="0"/>
        <v>8</v>
      </c>
      <c r="C15" s="6" t="s">
        <v>20</v>
      </c>
      <c r="D15" s="7"/>
      <c r="E15" s="7"/>
      <c r="F15" s="7"/>
      <c r="G15" s="7"/>
      <c r="H15" s="11"/>
      <c r="I15" s="7"/>
    </row>
    <row r="16" spans="2:9">
      <c r="B16" s="8" t="s">
        <v>21</v>
      </c>
      <c r="C16" s="8"/>
      <c r="D16" s="8"/>
      <c r="E16" s="8"/>
      <c r="F16" s="8"/>
      <c r="G16" s="8"/>
      <c r="H16" s="8"/>
      <c r="I16" s="8"/>
    </row>
    <row r="17" spans="2:9" ht="45.75">
      <c r="B17" s="5">
        <f t="shared" ref="B17:B43" si="1">+IF(ISNUMBER(B16),B16+1,IF(ISNUMBER(B15),B15+1,1))</f>
        <v>9</v>
      </c>
      <c r="C17" s="6" t="s">
        <v>22</v>
      </c>
      <c r="D17" s="7"/>
      <c r="E17" s="7"/>
      <c r="F17" s="7"/>
      <c r="G17" s="7"/>
      <c r="H17" s="11"/>
      <c r="I17" s="7"/>
    </row>
    <row r="18" spans="2:9" ht="45.75">
      <c r="B18" s="5">
        <f t="shared" si="1"/>
        <v>10</v>
      </c>
      <c r="C18" s="6" t="s">
        <v>23</v>
      </c>
      <c r="D18" s="7"/>
      <c r="E18" s="7"/>
      <c r="F18" s="7"/>
      <c r="G18" s="7"/>
      <c r="H18" s="11"/>
      <c r="I18" s="7"/>
    </row>
    <row r="19" spans="2:9" ht="45.75">
      <c r="B19" s="5">
        <f t="shared" si="1"/>
        <v>11</v>
      </c>
      <c r="C19" s="6" t="s">
        <v>24</v>
      </c>
      <c r="D19" s="7"/>
      <c r="E19" s="7"/>
      <c r="F19" s="7"/>
      <c r="G19" s="7"/>
      <c r="H19" s="11"/>
      <c r="I19" s="7"/>
    </row>
    <row r="20" spans="2:9" ht="45.75">
      <c r="B20" s="5">
        <f t="shared" si="1"/>
        <v>12</v>
      </c>
      <c r="C20" s="6" t="s">
        <v>25</v>
      </c>
      <c r="D20" s="7"/>
      <c r="E20" s="7"/>
      <c r="F20" s="7"/>
      <c r="G20" s="7"/>
      <c r="H20" s="11"/>
      <c r="I20" s="7"/>
    </row>
    <row r="21" spans="2:9" ht="30.75">
      <c r="B21" s="5">
        <f t="shared" si="1"/>
        <v>13</v>
      </c>
      <c r="C21" s="6" t="s">
        <v>26</v>
      </c>
      <c r="D21" s="7"/>
      <c r="E21" s="7"/>
      <c r="F21" s="7"/>
      <c r="G21" s="7"/>
      <c r="H21" s="11"/>
      <c r="I21" s="7"/>
    </row>
    <row r="22" spans="2:9" ht="30.75">
      <c r="B22" s="5">
        <f t="shared" si="1"/>
        <v>14</v>
      </c>
      <c r="C22" s="6" t="s">
        <v>27</v>
      </c>
      <c r="D22" s="7"/>
      <c r="E22" s="7"/>
      <c r="F22" s="7"/>
      <c r="G22" s="7"/>
      <c r="H22" s="11"/>
      <c r="I22" s="7"/>
    </row>
    <row r="23" spans="2:9" ht="45.75">
      <c r="B23" s="5">
        <f t="shared" si="1"/>
        <v>15</v>
      </c>
      <c r="C23" s="6" t="s">
        <v>28</v>
      </c>
      <c r="D23" s="7"/>
      <c r="E23" s="7"/>
      <c r="F23" s="7"/>
      <c r="G23" s="7"/>
      <c r="H23" s="11"/>
      <c r="I23" s="7"/>
    </row>
    <row r="24" spans="2:9" ht="60.75">
      <c r="B24" s="5">
        <f t="shared" si="1"/>
        <v>16</v>
      </c>
      <c r="C24" s="6" t="s">
        <v>29</v>
      </c>
      <c r="D24" s="7"/>
      <c r="E24" s="7"/>
      <c r="F24" s="7"/>
      <c r="G24" s="7"/>
      <c r="H24" s="11"/>
      <c r="I24" s="7"/>
    </row>
    <row r="25" spans="2:9" ht="30.75">
      <c r="B25" s="5">
        <f t="shared" si="1"/>
        <v>17</v>
      </c>
      <c r="C25" s="6" t="s">
        <v>30</v>
      </c>
      <c r="D25" s="7"/>
      <c r="E25" s="7"/>
      <c r="F25" s="7"/>
      <c r="G25" s="7"/>
      <c r="H25" s="11"/>
      <c r="I25" s="7"/>
    </row>
    <row r="26" spans="2:9" ht="45.75">
      <c r="B26" s="5">
        <f t="shared" si="1"/>
        <v>18</v>
      </c>
      <c r="C26" s="6" t="s">
        <v>31</v>
      </c>
      <c r="D26" s="7"/>
      <c r="E26" s="7"/>
      <c r="F26" s="7"/>
      <c r="G26" s="7"/>
      <c r="H26" s="11"/>
      <c r="I26" s="7"/>
    </row>
    <row r="27" spans="2:9">
      <c r="B27" s="8" t="s">
        <v>32</v>
      </c>
      <c r="C27" s="8"/>
      <c r="D27" s="8"/>
      <c r="E27" s="8"/>
      <c r="F27" s="8"/>
      <c r="G27" s="8"/>
      <c r="H27" s="8"/>
      <c r="I27" s="8"/>
    </row>
    <row r="28" spans="2:9" ht="45.75">
      <c r="B28" s="5">
        <f t="shared" si="1"/>
        <v>19</v>
      </c>
      <c r="C28" s="6" t="s">
        <v>33</v>
      </c>
      <c r="D28" s="7"/>
      <c r="E28" s="7"/>
      <c r="F28" s="7"/>
      <c r="G28" s="7"/>
      <c r="H28" s="11"/>
      <c r="I28" s="7"/>
    </row>
    <row r="29" spans="2:9" ht="45.75">
      <c r="B29" s="5">
        <f t="shared" si="1"/>
        <v>20</v>
      </c>
      <c r="C29" s="6" t="s">
        <v>34</v>
      </c>
      <c r="D29" s="7"/>
      <c r="E29" s="7"/>
      <c r="F29" s="7"/>
      <c r="G29" s="7"/>
      <c r="H29" s="11"/>
      <c r="I29" s="7"/>
    </row>
    <row r="30" spans="2:9" ht="30.75">
      <c r="B30" s="5">
        <f t="shared" si="1"/>
        <v>21</v>
      </c>
      <c r="C30" s="6" t="s">
        <v>35</v>
      </c>
      <c r="D30" s="7"/>
      <c r="E30" s="7"/>
      <c r="F30" s="7"/>
      <c r="G30" s="7"/>
      <c r="H30" s="11"/>
      <c r="I30" s="7"/>
    </row>
    <row r="31" spans="2:9" ht="60.75">
      <c r="B31" s="5">
        <f t="shared" si="1"/>
        <v>22</v>
      </c>
      <c r="C31" s="6" t="s">
        <v>36</v>
      </c>
      <c r="D31" s="7"/>
      <c r="E31" s="7"/>
      <c r="F31" s="7"/>
      <c r="G31" s="7"/>
      <c r="H31" s="11"/>
      <c r="I31" s="7"/>
    </row>
    <row r="32" spans="2:9" ht="60.75">
      <c r="B32" s="5">
        <f t="shared" si="1"/>
        <v>23</v>
      </c>
      <c r="C32" s="6" t="s">
        <v>37</v>
      </c>
      <c r="D32" s="7"/>
      <c r="E32" s="7"/>
      <c r="F32" s="7"/>
      <c r="G32" s="7"/>
      <c r="H32" s="11"/>
      <c r="I32" s="7"/>
    </row>
    <row r="33" spans="2:9" ht="45.75">
      <c r="B33" s="5">
        <f t="shared" si="1"/>
        <v>24</v>
      </c>
      <c r="C33" s="6" t="s">
        <v>38</v>
      </c>
      <c r="D33" s="7"/>
      <c r="E33" s="7"/>
      <c r="F33" s="7"/>
      <c r="G33" s="7"/>
      <c r="H33" s="11"/>
      <c r="I33" s="7"/>
    </row>
    <row r="34" spans="2:9" ht="30.75">
      <c r="B34" s="5">
        <f t="shared" si="1"/>
        <v>25</v>
      </c>
      <c r="C34" s="6" t="s">
        <v>39</v>
      </c>
      <c r="D34" s="7"/>
      <c r="E34" s="7"/>
      <c r="F34" s="7"/>
      <c r="G34" s="7"/>
      <c r="H34" s="11"/>
      <c r="I34" s="7"/>
    </row>
    <row r="35" spans="2:9" ht="60.75">
      <c r="B35" s="5">
        <f t="shared" si="1"/>
        <v>26</v>
      </c>
      <c r="C35" s="6" t="s">
        <v>40</v>
      </c>
      <c r="D35" s="7"/>
      <c r="E35" s="7"/>
      <c r="F35" s="7"/>
      <c r="G35" s="7"/>
      <c r="H35" s="11"/>
      <c r="I35" s="7"/>
    </row>
    <row r="36" spans="2:9" ht="45.75">
      <c r="B36" s="5">
        <f t="shared" si="1"/>
        <v>27</v>
      </c>
      <c r="C36" s="6" t="s">
        <v>41</v>
      </c>
      <c r="D36" s="7"/>
      <c r="E36" s="7"/>
      <c r="F36" s="7"/>
      <c r="G36" s="7"/>
      <c r="H36" s="11"/>
      <c r="I36" s="7"/>
    </row>
    <row r="37" spans="2:9" ht="45.75">
      <c r="B37" s="5">
        <f t="shared" si="1"/>
        <v>28</v>
      </c>
      <c r="C37" s="6" t="s">
        <v>42</v>
      </c>
      <c r="D37" s="7"/>
      <c r="E37" s="7"/>
      <c r="F37" s="7"/>
      <c r="G37" s="7"/>
      <c r="H37" s="11"/>
      <c r="I37" s="7"/>
    </row>
    <row r="38" spans="2:9">
      <c r="B38" s="8" t="s">
        <v>43</v>
      </c>
      <c r="C38" s="8"/>
      <c r="D38" s="8"/>
      <c r="E38" s="8"/>
      <c r="F38" s="8"/>
      <c r="G38" s="8"/>
      <c r="H38" s="8"/>
      <c r="I38" s="8"/>
    </row>
    <row r="39" spans="2:9" ht="30.75">
      <c r="B39" s="5">
        <f t="shared" si="1"/>
        <v>29</v>
      </c>
      <c r="C39" s="6" t="s">
        <v>44</v>
      </c>
      <c r="D39" s="7"/>
      <c r="E39" s="7"/>
      <c r="F39" s="7"/>
      <c r="G39" s="7"/>
      <c r="H39" s="11"/>
      <c r="I39" s="7"/>
    </row>
    <row r="40" spans="2:9" ht="30.75">
      <c r="B40" s="5">
        <f t="shared" si="1"/>
        <v>30</v>
      </c>
      <c r="C40" s="6" t="s">
        <v>45</v>
      </c>
      <c r="D40" s="7"/>
      <c r="E40" s="7"/>
      <c r="F40" s="7"/>
      <c r="G40" s="7"/>
      <c r="H40" s="11"/>
      <c r="I40" s="7"/>
    </row>
    <row r="41" spans="2:9" ht="45.75">
      <c r="B41" s="5">
        <f t="shared" si="1"/>
        <v>31</v>
      </c>
      <c r="C41" s="6" t="s">
        <v>46</v>
      </c>
      <c r="D41" s="7"/>
      <c r="E41" s="7"/>
      <c r="F41" s="7"/>
      <c r="G41" s="7"/>
      <c r="H41" s="11"/>
      <c r="I41" s="7"/>
    </row>
    <row r="42" spans="2:9" ht="30.75">
      <c r="B42" s="5">
        <f t="shared" si="1"/>
        <v>32</v>
      </c>
      <c r="C42" s="6" t="s">
        <v>47</v>
      </c>
      <c r="D42" s="7"/>
      <c r="E42" s="7"/>
      <c r="F42" s="7"/>
      <c r="G42" s="7"/>
      <c r="H42" s="11"/>
      <c r="I42" s="7"/>
    </row>
    <row r="43" spans="2:9">
      <c r="B43" s="5">
        <f t="shared" si="1"/>
        <v>33</v>
      </c>
      <c r="C43" s="6" t="s">
        <v>48</v>
      </c>
      <c r="D43" s="7"/>
      <c r="E43" s="7"/>
      <c r="F43" s="7"/>
      <c r="G43" s="7"/>
      <c r="H43" s="11"/>
      <c r="I43" s="7"/>
    </row>
    <row r="44" spans="2:9" ht="45.75">
      <c r="B44" s="5">
        <f t="shared" ref="B44:B54" si="2">+IF(ISNUMBER(B43),B43+1,IF(ISNUMBER(B42),B42+1,1))</f>
        <v>34</v>
      </c>
      <c r="C44" s="6" t="s">
        <v>49</v>
      </c>
      <c r="D44" s="7"/>
      <c r="E44" s="7"/>
      <c r="F44" s="7"/>
      <c r="G44" s="7"/>
      <c r="H44" s="11"/>
      <c r="I44" s="7"/>
    </row>
    <row r="45" spans="2:9" ht="30.75">
      <c r="B45" s="5">
        <f t="shared" si="2"/>
        <v>35</v>
      </c>
      <c r="C45" s="6" t="s">
        <v>50</v>
      </c>
      <c r="D45" s="7"/>
      <c r="E45" s="7"/>
      <c r="F45" s="7"/>
      <c r="G45" s="7"/>
      <c r="H45" s="11"/>
      <c r="I45" s="7"/>
    </row>
    <row r="46" spans="2:9">
      <c r="B46" s="5">
        <f t="shared" si="2"/>
        <v>36</v>
      </c>
      <c r="C46" s="6" t="s">
        <v>51</v>
      </c>
      <c r="D46" s="7"/>
      <c r="E46" s="7"/>
      <c r="F46" s="7"/>
      <c r="G46" s="7"/>
      <c r="H46" s="11"/>
      <c r="I46" s="7"/>
    </row>
    <row r="47" spans="2:9">
      <c r="B47" s="8" t="s">
        <v>52</v>
      </c>
      <c r="C47" s="8"/>
      <c r="D47" s="8"/>
      <c r="E47" s="8"/>
      <c r="F47" s="8"/>
      <c r="G47" s="8"/>
      <c r="H47" s="8"/>
      <c r="I47" s="8"/>
    </row>
    <row r="48" spans="2:9" ht="30.75">
      <c r="B48" s="5">
        <f t="shared" si="2"/>
        <v>37</v>
      </c>
      <c r="C48" s="6" t="s">
        <v>53</v>
      </c>
      <c r="D48" s="7"/>
      <c r="E48" s="7"/>
      <c r="F48" s="7"/>
      <c r="G48" s="7"/>
      <c r="H48" s="11"/>
      <c r="I48" s="7"/>
    </row>
    <row r="49" spans="2:9" ht="60.75">
      <c r="B49" s="5">
        <f t="shared" si="2"/>
        <v>38</v>
      </c>
      <c r="C49" s="6" t="s">
        <v>54</v>
      </c>
      <c r="D49" s="7"/>
      <c r="E49" s="7"/>
      <c r="F49" s="7"/>
      <c r="G49" s="7"/>
      <c r="H49" s="11"/>
      <c r="I49" s="7"/>
    </row>
    <row r="50" spans="2:9">
      <c r="B50" s="8" t="s">
        <v>55</v>
      </c>
      <c r="C50" s="8"/>
      <c r="D50" s="8"/>
      <c r="E50" s="8"/>
      <c r="F50" s="8"/>
      <c r="G50" s="8"/>
      <c r="H50" s="8"/>
      <c r="I50" s="8"/>
    </row>
    <row r="51" spans="2:9" ht="45.75">
      <c r="B51" s="5">
        <f t="shared" si="2"/>
        <v>39</v>
      </c>
      <c r="C51" s="6" t="s">
        <v>56</v>
      </c>
      <c r="D51" s="7"/>
      <c r="E51" s="7"/>
      <c r="F51" s="7"/>
      <c r="G51" s="7"/>
      <c r="H51" s="11"/>
      <c r="I51" s="7"/>
    </row>
    <row r="52" spans="2:9" ht="30.75">
      <c r="B52" s="5">
        <f t="shared" si="2"/>
        <v>40</v>
      </c>
      <c r="C52" s="6" t="s">
        <v>57</v>
      </c>
      <c r="D52" s="7"/>
      <c r="E52" s="7"/>
      <c r="F52" s="7"/>
      <c r="G52" s="7"/>
      <c r="H52" s="11"/>
      <c r="I52" s="7"/>
    </row>
    <row r="53" spans="2:9" ht="30.75">
      <c r="B53" s="5">
        <f t="shared" si="2"/>
        <v>41</v>
      </c>
      <c r="C53" s="6" t="s">
        <v>58</v>
      </c>
      <c r="D53" s="7"/>
      <c r="E53" s="7"/>
      <c r="F53" s="7"/>
      <c r="G53" s="7"/>
      <c r="H53" s="11"/>
      <c r="I53" s="7"/>
    </row>
    <row r="54" spans="2:9" ht="30.75">
      <c r="B54" s="5">
        <f t="shared" si="2"/>
        <v>42</v>
      </c>
      <c r="C54" s="6" t="s">
        <v>59</v>
      </c>
      <c r="D54" s="7"/>
      <c r="E54" s="7"/>
      <c r="F54" s="7"/>
      <c r="G54" s="7"/>
      <c r="H54" s="11"/>
      <c r="I54" s="7"/>
    </row>
    <row r="55" spans="2:9" ht="30.75">
      <c r="B55" s="5">
        <f t="shared" ref="B55:B59" si="3">+IF(ISNUMBER(B54),B54+1,IF(ISNUMBER(B53),B53+1,1))</f>
        <v>43</v>
      </c>
      <c r="C55" s="6" t="s">
        <v>60</v>
      </c>
      <c r="D55" s="7"/>
      <c r="E55" s="7"/>
      <c r="F55" s="7"/>
      <c r="G55" s="7"/>
      <c r="H55" s="11"/>
      <c r="I55" s="7"/>
    </row>
    <row r="56" spans="2:9" ht="30.75">
      <c r="B56" s="5">
        <f t="shared" si="3"/>
        <v>44</v>
      </c>
      <c r="C56" s="6" t="s">
        <v>61</v>
      </c>
      <c r="D56" s="7"/>
      <c r="E56" s="7"/>
      <c r="F56" s="7"/>
      <c r="G56" s="7"/>
      <c r="H56" s="11"/>
      <c r="I56" s="7"/>
    </row>
    <row r="57" spans="2:9">
      <c r="B57" s="5">
        <f t="shared" si="3"/>
        <v>45</v>
      </c>
      <c r="C57" s="6" t="s">
        <v>62</v>
      </c>
      <c r="D57" s="7"/>
      <c r="E57" s="7"/>
      <c r="F57" s="7"/>
      <c r="G57" s="7"/>
      <c r="H57" s="11"/>
      <c r="I57" s="7"/>
    </row>
    <row r="58" spans="2:9" ht="30.75">
      <c r="B58" s="5">
        <f t="shared" si="3"/>
        <v>46</v>
      </c>
      <c r="C58" s="6" t="s">
        <v>63</v>
      </c>
      <c r="D58" s="7"/>
      <c r="E58" s="7"/>
      <c r="F58" s="7"/>
      <c r="G58" s="7"/>
      <c r="H58" s="11"/>
      <c r="I58" s="7"/>
    </row>
    <row r="59" spans="2:9" ht="30.75">
      <c r="B59" s="5">
        <f t="shared" si="3"/>
        <v>47</v>
      </c>
      <c r="C59" s="6" t="s">
        <v>64</v>
      </c>
      <c r="D59" s="7"/>
      <c r="E59" s="7"/>
      <c r="F59" s="7"/>
      <c r="G59" s="7"/>
      <c r="H59" s="11"/>
      <c r="I59" s="7"/>
    </row>
  </sheetData>
  <mergeCells count="6">
    <mergeCell ref="B27:I27"/>
    <mergeCell ref="B38:I38"/>
    <mergeCell ref="B47:I47"/>
    <mergeCell ref="B50:I50"/>
    <mergeCell ref="B7:I7"/>
    <mergeCell ref="B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2023-04-20T17:31:38Z</dcterms:created>
  <dcterms:modified xsi:type="dcterms:W3CDTF">2023-05-02T22:41:58Z</dcterms:modified>
  <cp:category/>
  <cp:contentStatus/>
</cp:coreProperties>
</file>