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thap\Desktop\Code\DSA\Proj1\"/>
    </mc:Choice>
  </mc:AlternateContent>
  <xr:revisionPtr revIDLastSave="0" documentId="13_ncr:1_{F42EA16E-F359-4DC9-ACD0-F24E5FD26F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D7" i="1"/>
  <c r="D6" i="1"/>
  <c r="D5" i="1"/>
  <c r="D4" i="1"/>
</calcChain>
</file>

<file path=xl/sharedStrings.xml><?xml version="1.0" encoding="utf-8"?>
<sst xmlns="http://schemas.openxmlformats.org/spreadsheetml/2006/main" count="18" uniqueCount="15">
  <si>
    <t>Heapsort</t>
  </si>
  <si>
    <t>Nodes (n)</t>
  </si>
  <si>
    <t>Time (ms)</t>
  </si>
  <si>
    <t>nlogn</t>
  </si>
  <si>
    <t>Nodes(n)</t>
  </si>
  <si>
    <t>Time(ms)</t>
  </si>
  <si>
    <t>n^2</t>
  </si>
  <si>
    <t>Selection Sort</t>
  </si>
  <si>
    <t>O(nlog(n))</t>
  </si>
  <si>
    <t>Successful Sort</t>
  </si>
  <si>
    <t>Log n</t>
  </si>
  <si>
    <t>Time taken in milliseconds</t>
  </si>
  <si>
    <t>Number of operations</t>
  </si>
  <si>
    <t>Demo-completion for nodes 5,10,15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</si>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</sst>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794FF"/>
      <name val="Monaco"/>
      <family val="2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4" fillId="5" borderId="0" xfId="0" applyFont="1" applyFill="1"/>
  </cellXfs>
  <cellStyles count="2">
    <cellStyle name="Normal" xfId="0" builtinId="0"/>
    <cellStyle name="Normal 2" xfId="1" xr:uid="{EA3E29A9-8340-46AC-A390-7138603008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6415400304261"/>
          <c:y val="9.7638888888888914E-2"/>
          <c:w val="0.8574730009863417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actual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[1]Sheet1!$C$4:$C$7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5.9999999999999995E-4</c:v>
                </c:pt>
                <c:pt idx="2">
                  <c:v>1.1000000000000001E-3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A-4546-B37D-36949F37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51455"/>
        <c:axId val="522412607"/>
      </c:lineChart>
      <c:catAx>
        <c:axId val="6724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12607"/>
        <c:crosses val="autoZero"/>
        <c:auto val="1"/>
        <c:lblAlgn val="ctr"/>
        <c:lblOffset val="100"/>
        <c:noMultiLvlLbl val="0"/>
      </c:catAx>
      <c:valAx>
        <c:axId val="5224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logn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[1]Sheet1!$D$4:$D$7</c:f>
              <c:numCache>
                <c:formatCode>General</c:formatCode>
                <c:ptCount val="4"/>
                <c:pt idx="0">
                  <c:v>3.4948500216800942</c:v>
                </c:pt>
                <c:pt idx="1">
                  <c:v>10</c:v>
                </c:pt>
                <c:pt idx="2">
                  <c:v>26.020599913279625</c:v>
                </c:pt>
                <c:pt idx="3">
                  <c:v>84.948500216800937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9-4C66-B525-4C199A4B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54815"/>
        <c:axId val="705209791"/>
      </c:lineChart>
      <c:catAx>
        <c:axId val="6724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9791"/>
        <c:crosses val="autoZero"/>
        <c:auto val="1"/>
        <c:lblAlgn val="ctr"/>
        <c:lblOffset val="100"/>
        <c:noMultiLvlLbl val="0"/>
      </c:catAx>
      <c:valAx>
        <c:axId val="7052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8600174978127"/>
          <c:y val="2.5416666666666667E-2"/>
          <c:w val="0.85856955380577427"/>
          <c:h val="0.615068168562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[2]Sheet1!$E$4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[2]Sheet1!$D$5:$D$8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[2]Sheet1!$E$5:$E$8</c:f>
              <c:numCache>
                <c:formatCode>General</c:formatCode>
                <c:ptCount val="4"/>
                <c:pt idx="0">
                  <c:v>2.5000000000000001E-4</c:v>
                </c:pt>
                <c:pt idx="1">
                  <c:v>4.17E-4</c:v>
                </c:pt>
                <c:pt idx="2">
                  <c:v>1.291E-3</c:v>
                </c:pt>
                <c:pt idx="3">
                  <c:v>5.4169999999999999E-3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E-4A4B-B73F-5B5A0F8D4693}"/>
            </c:ext>
          </c:extLst>
        </c:ser>
        <c:ser>
          <c:idx val="1"/>
          <c:order val="1"/>
          <c:tx>
            <c:strRef>
              <c:f>[2]Sheet1!$F$4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[2]Sheet1!$D$5:$D$8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[2]Sheet1!$F$5:$F$8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E-4A4B-B73F-5B5A0F8D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28544"/>
        <c:axId val="1592181008"/>
      </c:scatterChart>
      <c:valAx>
        <c:axId val="15924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81008"/>
        <c:crosses val="autoZero"/>
        <c:crossBetween val="midCat"/>
      </c:valAx>
      <c:valAx>
        <c:axId val="15921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9155730533683"/>
          <c:y val="0.19483814523184603"/>
          <c:w val="0.86487510936132983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[2]Sheet1!$E$13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[2]Sheet1!$D$14:$D$18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[2]Sheet1!$E$14:$E$18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898-9088-53FF9798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11008"/>
        <c:axId val="1447118944"/>
      </c:scatterChart>
      <c:valAx>
        <c:axId val="17401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18944"/>
        <c:crosses val="autoZero"/>
        <c:crossBetween val="midCat"/>
      </c:valAx>
      <c:valAx>
        <c:axId val="14471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layout>
        <c:manualLayout>
          <c:xMode val="edge"/>
          <c:yMode val="edge"/>
          <c:x val="0.5261596675415573"/>
          <c:y val="5.555547833661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2.8194444444444459E-2"/>
          <c:w val="0.88544685039370064"/>
          <c:h val="0.75850284339457563"/>
        </c:manualLayout>
      </c:layout>
      <c:lineChart>
        <c:grouping val="standard"/>
        <c:varyColors val="0"/>
        <c:ser>
          <c:idx val="1"/>
          <c:order val="1"/>
          <c:tx>
            <c:strRef>
              <c:f>[3]Sheet1!$C$3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[3]Sheet1!$B$4:$B$7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[3]Sheet1!$C$4:$C$7</c:f>
              <c:numCache>
                <c:formatCode>General</c:formatCode>
                <c:ptCount val="4"/>
                <c:pt idx="0">
                  <c:v>3.4948500216800942</c:v>
                </c:pt>
                <c:pt idx="1">
                  <c:v>10</c:v>
                </c:pt>
                <c:pt idx="2">
                  <c:v>26.020599913279625</c:v>
                </c:pt>
                <c:pt idx="3">
                  <c:v>84.948500216800937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8-4638-971C-09999AAEFFA5}"/>
            </c:ext>
          </c:extLst>
        </c:ser>
        <c:ser>
          <c:idx val="3"/>
          <c:order val="2"/>
          <c:tx>
            <c:strRef>
              <c:f>[3]Sheet1!$E$3</c:f>
              <c:strCache>
                <c:ptCount val="1"/>
                <c:pt idx="0">
                  <c:v>Number of operations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[3]Sheet1!$B$4:$B$7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[3]Sheet1!$E$4:$E$7</c:f>
              <c:numCache>
                <c:formatCode>General</c:formatCode>
                <c:ptCount val="4"/>
                <c:pt idx="0">
                  <c:v>12</c:v>
                </c:pt>
                <c:pt idx="1">
                  <c:v>34</c:v>
                </c:pt>
                <c:pt idx="2">
                  <c:v>88</c:v>
                </c:pt>
                <c:pt idx="3">
                  <c:v>286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D38-4638-971C-09999AAE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41503"/>
        <c:axId val="18579910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[3]Sheet1!$B$3</c15:sqref>
                        </c15:formulaRef>
                      </c:ext>
                    </c:extLst>
                    <c:strCache>
                      <c:ptCount val="1"/>
                      <c:pt idx="0">
                        <c:v>Nodes (n)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[3]Sheet1!$B$4:$B$7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[3]Sheet1!$B$4:$B$7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38-4638-971C-09999AAEFFA5}"/>
                  </c:ext>
                </c:extLst>
              </c15:ser>
            </c15:filteredLineSeries>
          </c:ext>
        </c:extLst>
      </c:lineChart>
      <c:catAx>
        <c:axId val="18563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91087"/>
        <c:crosses val="autoZero"/>
        <c:auto val="1"/>
        <c:lblAlgn val="ctr"/>
        <c:lblOffset val="100"/>
        <c:noMultiLvlLbl val="0"/>
      </c:catAx>
      <c:valAx>
        <c:axId val="18579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33411867289688E-2"/>
          <c:y val="0.23191067137014601"/>
          <c:w val="0.89946899033009164"/>
          <c:h val="0.703125658791618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[3]Sheet1!$B$4:$B$7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7-407A-9872-13BE0079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85376"/>
        <c:axId val="1263265840"/>
      </c:lineChart>
      <c:catAx>
        <c:axId val="9733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65840"/>
        <c:crosses val="autoZero"/>
        <c:auto val="1"/>
        <c:lblAlgn val="ctr"/>
        <c:lblOffset val="100"/>
        <c:noMultiLvlLbl val="0"/>
      </c:catAx>
      <c:valAx>
        <c:axId val="12632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5.9999999999999995E-4</c:v>
                </c:pt>
                <c:pt idx="2">
                  <c:v>1.1000000000000001E-3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052-A975-C837DF6D4C4D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2.5000000000000001E-4</c:v>
                </c:pt>
                <c:pt idx="1">
                  <c:v>4.17E-4</c:v>
                </c:pt>
                <c:pt idx="2">
                  <c:v>1.291E-3</c:v>
                </c:pt>
                <c:pt idx="3">
                  <c:v>5.4169999999999999E-3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052-A975-C837DF6D4C4D}"/>
            </c:ext>
          </c:extLst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Sheet1!$D$43:$D$46</c:f>
              <c:numCache>
                <c:formatCode>General</c:formatCode>
                <c:ptCount val="4"/>
                <c:pt idx="0">
                  <c:v>2.4199999999999998E-3</c:v>
                </c:pt>
                <c:pt idx="1">
                  <c:v>2.7899999999999999E-3</c:v>
                </c:pt>
                <c:pt idx="2">
                  <c:v>3.6099999999999999E-3</c:v>
                </c:pt>
                <c:pt idx="3">
                  <c:v>8.6499999999999997E-3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9-4052-A975-C837DF6D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84384"/>
        <c:axId val="1479993904"/>
      </c:lineChart>
      <c:catAx>
        <c:axId val="3301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93904"/>
        <c:crosses val="autoZero"/>
        <c:auto val="1"/>
        <c:lblAlgn val="ctr"/>
        <c:lblOffset val="100"/>
        <c:noMultiLvlLbl val="0"/>
      </c:catAx>
      <c:valAx>
        <c:axId val="14799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275012</xdr:colOff>
      <xdr:row>1</xdr:row>
      <xdr:rowOff>5887</xdr:rowOff>
    </xdr:from>
    <xdr:to>
      <xdr:col>13</xdr:col>
      <xdr:colOff>110835</xdr:colOff>
      <xdr:row>12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C92E0-D5F9-4712-81B8-E968E21A7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207126</xdr:colOff>
      <xdr:row>0</xdr:row>
      <xdr:rowOff>176299</xdr:rowOff>
    </xdr:from>
    <xdr:to>
      <xdr:col>7</xdr:col>
      <xdr:colOff>69272</xdr:colOff>
      <xdr:row>12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8021B-6C72-4C40-8FE5-CCBCA1DDB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95713</xdr:colOff>
      <xdr:row>18</xdr:row>
      <xdr:rowOff>159673</xdr:rowOff>
    </xdr:from>
    <xdr:to>
      <xdr:col>3</xdr:col>
      <xdr:colOff>2147456</xdr:colOff>
      <xdr:row>32</xdr:row>
      <xdr:rowOff>63153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2F695D-92F5-41FF-8A01-C79A8CA2B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205279</xdr:colOff>
      <xdr:row>18</xdr:row>
      <xdr:rowOff>133465</xdr:rowOff>
    </xdr:from>
    <xdr:to>
      <xdr:col>8</xdr:col>
      <xdr:colOff>443346</xdr:colOff>
      <xdr:row>32</xdr:row>
      <xdr:rowOff>114878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8D3F7A-300A-401C-AA73-946682E7B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254438</xdr:colOff>
      <xdr:row>56</xdr:row>
      <xdr:rowOff>129548</xdr:rowOff>
    </xdr:from>
    <xdr:to>
      <xdr:col>8</xdr:col>
      <xdr:colOff>221672</xdr:colOff>
      <xdr:row>73</xdr:row>
      <xdr:rowOff>55418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2FB78-50F5-433A-A4F5-1D76E07DA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180109</xdr:colOff>
      <xdr:row>56</xdr:row>
      <xdr:rowOff>99950</xdr:rowOff>
    </xdr:from>
    <xdr:to>
      <xdr:col>3</xdr:col>
      <xdr:colOff>2216726</xdr:colOff>
      <xdr:row>73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AA4D88-253E-49FC-9F20-3C726321D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394852</xdr:colOff>
      <xdr:row>76</xdr:row>
      <xdr:rowOff>0</xdr:rowOff>
    </xdr:from>
    <xdr:to>
      <xdr:col>4</xdr:col>
      <xdr:colOff>727361</xdr:colOff>
      <xdr:row>91</xdr:row>
      <xdr:rowOff>55418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C41443-2474-60BC-685A-46E3E69AC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hap\Desktop\Code\DSA\Proj1\Sthapanavichet-Group%204.xlsx" TargetMode="External"/><Relationship Id="rId1" Type="http://schemas.openxmlformats.org/officeDocument/2006/relationships/externalLinkPath" Target="Sthapanavichet-Group%20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hap\Desktop\Code\DSA\Proj1\Amir_group4_Graph.xlsx" TargetMode="External"/><Relationship Id="rId1" Type="http://schemas.openxmlformats.org/officeDocument/2006/relationships/externalLinkPath" Target="Amir_group4_Grap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hap\Downloads\atem-ako-group4.xslx.xlsx" TargetMode="External"/><Relationship Id="rId1" Type="http://schemas.openxmlformats.org/officeDocument/2006/relationships/externalLinkPath" Target="/Users/sthap/Downloads/atem-ako-group4.xs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>
            <v>5</v>
          </cell>
          <cell r="C4">
            <v>2.9999999999999997E-4</v>
          </cell>
          <cell r="D4">
            <v>3.4948500216800942</v>
          </cell>
        </row>
        <row r="5">
          <cell r="B5">
            <v>10</v>
          </cell>
          <cell r="C5">
            <v>5.9999999999999995E-4</v>
          </cell>
          <cell r="D5">
            <v>10</v>
          </cell>
        </row>
        <row r="6">
          <cell r="B6">
            <v>20</v>
          </cell>
          <cell r="C6">
            <v>1.1000000000000001E-3</v>
          </cell>
          <cell r="D6">
            <v>26.020599913279625</v>
          </cell>
        </row>
        <row r="7">
          <cell r="B7">
            <v>50</v>
          </cell>
          <cell r="C7">
            <v>3.0000000000000001E-3</v>
          </cell>
          <cell r="D7">
            <v>84.948500216800937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E4" t="str">
            <v>Time(ms)</v>
          </cell>
        </row>
        <row r="5">
          <cell r="D5">
            <v>5</v>
          </cell>
          <cell r="E5">
            <v>2.5000000000000001E-4</v>
          </cell>
        </row>
        <row r="6">
          <cell r="D6">
            <v>10</v>
          </cell>
          <cell r="E6">
            <v>4.17E-4</v>
          </cell>
        </row>
        <row r="7">
          <cell r="D7">
            <v>20</v>
          </cell>
          <cell r="E7">
            <v>1.291E-3</v>
          </cell>
        </row>
        <row r="8">
          <cell r="D8">
            <v>50</v>
          </cell>
          <cell r="E8">
            <v>5.4169999999999999E-3</v>
          </cell>
        </row>
        <row r="13">
          <cell r="E13" t="str">
            <v>n^2</v>
          </cell>
        </row>
        <row r="14">
          <cell r="D14">
            <v>5</v>
          </cell>
          <cell r="E14">
            <v>25</v>
          </cell>
        </row>
        <row r="15">
          <cell r="D15">
            <v>10</v>
          </cell>
          <cell r="E15">
            <v>100</v>
          </cell>
        </row>
        <row r="16">
          <cell r="D16">
            <v>20</v>
          </cell>
          <cell r="E16">
            <v>400</v>
          </cell>
        </row>
        <row r="17">
          <cell r="D17">
            <v>50</v>
          </cell>
          <cell r="E17">
            <v>2500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B3" t="str">
            <v>Nodes (n)</v>
          </cell>
          <cell r="C3" t="str">
            <v>Log n</v>
          </cell>
          <cell r="E3" t="str">
            <v>Number of operations</v>
          </cell>
        </row>
        <row r="4">
          <cell r="B4">
            <v>5</v>
          </cell>
          <cell r="C4">
            <v>3.4948500216800942</v>
          </cell>
          <cell r="E4">
            <v>12</v>
          </cell>
        </row>
        <row r="5">
          <cell r="B5">
            <v>10</v>
          </cell>
          <cell r="C5">
            <v>10</v>
          </cell>
          <cell r="E5">
            <v>34</v>
          </cell>
        </row>
        <row r="6">
          <cell r="B6">
            <v>20</v>
          </cell>
          <cell r="C6">
            <v>26.020599913279625</v>
          </cell>
          <cell r="E6">
            <v>88</v>
          </cell>
        </row>
        <row r="7">
          <cell r="B7">
            <v>50</v>
          </cell>
          <cell r="C7">
            <v>84.948500216800937</v>
          </cell>
          <cell r="E7">
            <v>286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A36" zoomScaleNormal="100" workbookViewId="0">
      <selection activeCell="E86" sqref="E86"/>
    </sheetView>
  </sheetViews>
  <sheetFormatPr defaultRowHeight="14.4"/>
  <cols>
    <col min="3" max="3" width="11.5546875" customWidth="1"/>
    <col min="4" max="4" width="32.5546875" customWidth="1"/>
    <col min="5" max="5" width="29.44140625" customWidth="1"/>
  </cols>
  <sheetData>
    <row r="1" spans="1:6">
      <c r="A1" t="s">
        <v>0</v>
      </c>
    </row>
    <row r="3" spans="1:6">
      <c r="B3" t="s">
        <v>1</v>
      </c>
      <c r="C3" t="s">
        <v>2</v>
      </c>
      <c r="D3" t="s">
        <v>3</v>
      </c>
    </row>
    <row r="4" spans="1:6">
      <c r="B4">
        <v>5</v>
      </c>
      <c r="C4">
        <v>2.9999999999999997E-4</v>
      </c>
      <c r="D4">
        <f>B4*LOG(B4)</f>
        <v>3.4948500216800942</v>
      </c>
    </row>
    <row r="5" spans="1:6">
      <c r="B5">
        <v>10</v>
      </c>
      <c r="C5">
        <v>5.9999999999999995E-4</v>
      </c>
      <c r="D5">
        <f t="shared" ref="D5:D7" si="0">B5*LOG(B5)</f>
        <v>10</v>
      </c>
    </row>
    <row r="6" spans="1:6">
      <c r="B6">
        <v>20</v>
      </c>
      <c r="C6">
        <v>1.1000000000000001E-3</v>
      </c>
      <c r="D6">
        <f t="shared" si="0"/>
        <v>26.020599913279625</v>
      </c>
    </row>
    <row r="7" spans="1:6">
      <c r="B7">
        <v>50</v>
      </c>
      <c r="C7">
        <v>3.0000000000000001E-3</v>
      </c>
      <c r="D7">
        <f t="shared" si="0"/>
        <v>84.948500216800937</v>
      </c>
    </row>
    <row r="12" spans="1:6">
      <c r="A12" t="s">
        <v>7</v>
      </c>
    </row>
    <row r="14" spans="1:6">
      <c r="B14" t="s">
        <v>4</v>
      </c>
      <c r="C14" t="s">
        <v>5</v>
      </c>
      <c r="E14" t="s">
        <v>4</v>
      </c>
      <c r="F14" t="s">
        <v>6</v>
      </c>
    </row>
    <row r="15" spans="1:6" ht="15.6">
      <c r="B15">
        <v>5</v>
      </c>
      <c r="C15" s="1">
        <v>2.5000000000000001E-4</v>
      </c>
      <c r="E15">
        <v>5</v>
      </c>
      <c r="F15">
        <v>25</v>
      </c>
    </row>
    <row r="16" spans="1:6" ht="15.6">
      <c r="B16">
        <v>10</v>
      </c>
      <c r="C16" s="1">
        <v>4.17E-4</v>
      </c>
      <c r="E16">
        <v>10</v>
      </c>
      <c r="F16">
        <v>100</v>
      </c>
    </row>
    <row r="17" spans="2:6" ht="15.6">
      <c r="B17">
        <v>20</v>
      </c>
      <c r="C17" s="1">
        <v>1.291E-3</v>
      </c>
      <c r="E17">
        <v>20</v>
      </c>
      <c r="F17">
        <v>400</v>
      </c>
    </row>
    <row r="18" spans="2:6" ht="15.6">
      <c r="B18">
        <v>50</v>
      </c>
      <c r="C18" s="1">
        <v>5.4169999999999999E-3</v>
      </c>
      <c r="E18">
        <v>50</v>
      </c>
      <c r="F18">
        <v>2500</v>
      </c>
    </row>
    <row r="39" spans="1:5">
      <c r="A39" t="s">
        <v>14</v>
      </c>
    </row>
    <row r="41" spans="1:5">
      <c r="C41" s="2" t="s">
        <v>8</v>
      </c>
      <c r="D41" s="3" t="s">
        <v>9</v>
      </c>
      <c r="E41" s="3" t="s">
        <v>9</v>
      </c>
    </row>
    <row r="42" spans="1:5">
      <c r="B42" s="2" t="s">
        <v>1</v>
      </c>
      <c r="C42" s="2" t="s">
        <v>10</v>
      </c>
      <c r="D42" s="2" t="s">
        <v>11</v>
      </c>
      <c r="E42" s="2" t="s">
        <v>12</v>
      </c>
    </row>
    <row r="43" spans="1:5">
      <c r="B43" s="4">
        <v>5</v>
      </c>
      <c r="C43" s="5">
        <f>B43*LOG10(B43)</f>
        <v>3.4948500216800942</v>
      </c>
      <c r="D43" s="6">
        <v>2.4199999999999998E-3</v>
      </c>
      <c r="E43" s="7">
        <v>12</v>
      </c>
    </row>
    <row r="44" spans="1:5">
      <c r="B44" s="4">
        <v>10</v>
      </c>
      <c r="C44" s="5">
        <f t="shared" ref="C44:C46" si="1">B44*LOG10(B44)</f>
        <v>10</v>
      </c>
      <c r="D44" s="6">
        <v>2.7899999999999999E-3</v>
      </c>
      <c r="E44" s="7">
        <v>34</v>
      </c>
    </row>
    <row r="45" spans="1:5">
      <c r="B45" s="4">
        <v>20</v>
      </c>
      <c r="C45" s="5">
        <f t="shared" si="1"/>
        <v>26.020599913279625</v>
      </c>
      <c r="D45" s="6">
        <v>3.6099999999999999E-3</v>
      </c>
      <c r="E45" s="7">
        <v>88</v>
      </c>
    </row>
    <row r="46" spans="1:5">
      <c r="B46" s="4">
        <v>50</v>
      </c>
      <c r="C46" s="5">
        <f t="shared" si="1"/>
        <v>84.948500216800937</v>
      </c>
      <c r="D46" s="6">
        <v>8.6499999999999997E-3</v>
      </c>
      <c r="E46" s="7">
        <v>286</v>
      </c>
    </row>
    <row r="47" spans="1:5">
      <c r="B47" s="4"/>
      <c r="C47" s="4"/>
      <c r="D47" s="4"/>
      <c r="E47" s="4"/>
    </row>
    <row r="48" spans="1:5">
      <c r="B48" s="4"/>
      <c r="C48" s="4"/>
      <c r="D48" s="4"/>
      <c r="E48" s="4"/>
    </row>
    <row r="49" spans="2:11">
      <c r="B49" s="4"/>
      <c r="C49" s="4"/>
      <c r="D49" s="2"/>
      <c r="E49" s="4"/>
    </row>
    <row r="50" spans="2:11">
      <c r="B50" s="4"/>
      <c r="C50" s="4"/>
      <c r="D50" s="4"/>
      <c r="E50" s="4"/>
    </row>
    <row r="51" spans="2:11">
      <c r="B51" s="4"/>
      <c r="C51" s="4"/>
      <c r="D51" s="4"/>
      <c r="E51" s="4"/>
    </row>
    <row r="53" spans="2:11">
      <c r="C53" s="8"/>
      <c r="D53" s="8"/>
      <c r="E53" s="8"/>
      <c r="F53" s="8"/>
      <c r="G53" s="8"/>
      <c r="H53" s="8"/>
      <c r="I53" s="8"/>
      <c r="J53" s="8"/>
      <c r="K53" s="8"/>
    </row>
    <row r="54" spans="2:11" ht="23.4">
      <c r="C54" s="8"/>
      <c r="D54" s="9"/>
      <c r="E54" s="9"/>
      <c r="F54" s="9"/>
      <c r="G54" s="9"/>
      <c r="H54" s="8"/>
      <c r="I54" s="8"/>
      <c r="J54" s="8"/>
      <c r="K54" s="8"/>
    </row>
    <row r="55" spans="2:11">
      <c r="C55" s="8"/>
      <c r="D55" s="8" t="s">
        <v>13</v>
      </c>
      <c r="E55" s="8"/>
      <c r="F55" s="8"/>
      <c r="G55" s="8"/>
      <c r="H55" s="8"/>
      <c r="I55" s="8"/>
      <c r="J55" s="8"/>
      <c r="K5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Sthapanavichet Long</dc:creator>
  <cp:lastModifiedBy>Sthapanavichet Long</cp:lastModifiedBy>
  <dcterms:created xsi:type="dcterms:W3CDTF">2015-06-05T18:17:20Z</dcterms:created>
  <dcterms:modified xsi:type="dcterms:W3CDTF">2024-02-26T02:34:41Z</dcterms:modified>
</cp:coreProperties>
</file>