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final" sheetId="1" r:id="rId1"/>
  </sheets>
  <calcPr calcId="144525"/>
</workbook>
</file>

<file path=xl/calcChain.xml><?xml version="1.0" encoding="utf-8"?>
<calcChain xmlns="http://schemas.openxmlformats.org/spreadsheetml/2006/main">
  <c r="D35" i="1" l="1"/>
  <c r="D30" i="1"/>
  <c r="C30" i="1"/>
  <c r="J25" i="1"/>
  <c r="J24" i="1"/>
  <c r="J18" i="1"/>
  <c r="J17" i="1"/>
  <c r="J16" i="1"/>
  <c r="J15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<sst xmlns="http://schemas.openxmlformats.org/spreadsheetml/2006/main" count="73" uniqueCount="43">
  <si>
    <t>strid</t>
  </si>
  <si>
    <t>dataset</t>
  </si>
  <si>
    <t>classifier</t>
  </si>
  <si>
    <t>-6dB</t>
  </si>
  <si>
    <t>-3dB</t>
  </si>
  <si>
    <t>0dB</t>
  </si>
  <si>
    <t>3dB</t>
  </si>
  <si>
    <t>6dB</t>
  </si>
  <si>
    <t>9dB</t>
  </si>
  <si>
    <t>mean</t>
  </si>
  <si>
    <t>run10_197</t>
  </si>
  <si>
    <t>test</t>
  </si>
  <si>
    <t>noisy</t>
  </si>
  <si>
    <t>val</t>
  </si>
  <si>
    <t>reverberated</t>
  </si>
  <si>
    <t>clean</t>
  </si>
  <si>
    <t>processed_test15</t>
  </si>
  <si>
    <t>tab1</t>
  </si>
  <si>
    <t>Validacija</t>
  </si>
  <si>
    <t>Test</t>
  </si>
  <si>
    <t>WA [%]</t>
  </si>
  <si>
    <t>sr. vrijednost</t>
  </si>
  <si>
    <t>0dB</t>
  </si>
  <si>
    <t>3dB</t>
  </si>
  <si>
    <t>6dB</t>
  </si>
  <si>
    <t>9dB</t>
  </si>
  <si>
    <t>sr.vrijednost</t>
  </si>
  <si>
    <t>“Odjek” model, govor s jekom</t>
  </si>
  <si>
    <t>tab 2</t>
  </si>
  <si>
    <t>tab 4</t>
  </si>
  <si>
    <t>CPU</t>
  </si>
  <si>
    <t>GPU</t>
  </si>
  <si>
    <t>tab 3</t>
  </si>
  <si>
    <t>trajanje epohe [s]</t>
  </si>
  <si>
    <t>ubrzanje</t>
  </si>
  <si>
    <t>“Odjek” model, govor s bukom</t>
  </si>
  <si>
    <t>“Buka” model, govor s bukom</t>
  </si>
  <si>
    <t>“Odjek” model, izdvojeni govor</t>
  </si>
  <si>
    <t>Prilagođeni model,  izdvojeni govor</t>
  </si>
  <si>
    <t>Prilagođeni model, izdvojeni govor</t>
  </si>
  <si>
    <t>Vrieme obrade 18 minuta zvuka</t>
  </si>
  <si>
    <t>t [min]</t>
  </si>
  <si>
    <t>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</si>
</sst>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75" zoomScaleNormal="75" workbookViewId="0">
      <selection activeCell="J38" sqref="J38"/>
    </sheetView>
  </sheetViews>
  <sheetFormatPr defaultRowHeight="12.75" x14ac:dyDescent="0.2"/>
  <cols>
    <col min="1" max="1" width="11.5703125"/>
    <col min="2" max="2" width="43.85546875"/>
    <col min="3" max="3" width="20.7109375"/>
    <col min="4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1">
        <v>0.66169999999999995</v>
      </c>
      <c r="E2" s="1">
        <v>0.7117</v>
      </c>
      <c r="F2" s="1">
        <v>0.74419999999999997</v>
      </c>
      <c r="G2" s="1">
        <v>0.78420000000000001</v>
      </c>
      <c r="H2" s="1">
        <v>0.81330000000000002</v>
      </c>
      <c r="I2" s="1">
        <v>0.81579999999999997</v>
      </c>
      <c r="J2" s="2">
        <f t="shared" ref="J2:J8" si="0">AVERAGE(D2:I2)</f>
        <v>0.75514999999999999</v>
      </c>
    </row>
    <row r="3" spans="1:10" x14ac:dyDescent="0.2">
      <c r="A3" t="s">
        <v>10</v>
      </c>
      <c r="B3" t="s">
        <v>13</v>
      </c>
      <c r="C3" t="s">
        <v>14</v>
      </c>
      <c r="D3" s="1">
        <v>0.72330000000000005</v>
      </c>
      <c r="E3" s="1">
        <v>0.75670000000000004</v>
      </c>
      <c r="F3" s="1">
        <v>0.79749999999999999</v>
      </c>
      <c r="G3" s="1">
        <v>0.84670000000000001</v>
      </c>
      <c r="H3" s="1">
        <v>0.88749999999999996</v>
      </c>
      <c r="I3" s="1">
        <v>0.88419999999999999</v>
      </c>
      <c r="J3" s="2">
        <f t="shared" si="0"/>
        <v>0.81598333333333339</v>
      </c>
    </row>
    <row r="4" spans="1:10" x14ac:dyDescent="0.2">
      <c r="A4" t="s">
        <v>10</v>
      </c>
      <c r="B4" t="s">
        <v>11</v>
      </c>
      <c r="C4" t="s">
        <v>14</v>
      </c>
      <c r="D4" s="1">
        <v>0.71250000000000002</v>
      </c>
      <c r="E4" s="1">
        <v>0.76919999999999999</v>
      </c>
      <c r="F4" s="1">
        <v>0.82330000000000003</v>
      </c>
      <c r="G4" s="1">
        <v>0.84919999999999995</v>
      </c>
      <c r="H4" s="1">
        <v>0.89249999999999996</v>
      </c>
      <c r="I4" s="1">
        <v>0.90500000000000003</v>
      </c>
      <c r="J4" s="2">
        <f t="shared" si="0"/>
        <v>0.82528333333333348</v>
      </c>
    </row>
    <row r="5" spans="1:10" x14ac:dyDescent="0.2">
      <c r="A5" t="s">
        <v>10</v>
      </c>
      <c r="B5" t="s">
        <v>13</v>
      </c>
      <c r="C5" t="s">
        <v>12</v>
      </c>
      <c r="D5" s="1">
        <v>0.67079999999999995</v>
      </c>
      <c r="E5" s="1">
        <v>0.72919999999999996</v>
      </c>
      <c r="F5" s="1">
        <v>0.76080000000000003</v>
      </c>
      <c r="G5" s="1">
        <v>0.79749999999999999</v>
      </c>
      <c r="H5" s="1">
        <v>0.8175</v>
      </c>
      <c r="I5" s="1">
        <v>0.82920000000000005</v>
      </c>
      <c r="J5" s="2">
        <f t="shared" si="0"/>
        <v>0.76749999999999996</v>
      </c>
    </row>
    <row r="6" spans="1:10" x14ac:dyDescent="0.2">
      <c r="A6" t="s">
        <v>10</v>
      </c>
      <c r="B6" t="s">
        <v>13</v>
      </c>
      <c r="C6" t="s">
        <v>15</v>
      </c>
      <c r="D6" s="1">
        <v>0.21329999999999999</v>
      </c>
      <c r="E6" s="1">
        <v>0.22919999999999999</v>
      </c>
      <c r="F6" s="1">
        <v>0.26500000000000001</v>
      </c>
      <c r="G6" s="1">
        <v>0.2717</v>
      </c>
      <c r="H6" s="1">
        <v>0.28920000000000001</v>
      </c>
      <c r="I6" s="1">
        <v>0.28499999999999998</v>
      </c>
      <c r="J6" s="2">
        <f t="shared" si="0"/>
        <v>0.25890000000000002</v>
      </c>
    </row>
    <row r="7" spans="1:10" x14ac:dyDescent="0.2">
      <c r="A7" t="s">
        <v>10</v>
      </c>
      <c r="B7" t="s">
        <v>11</v>
      </c>
      <c r="C7" t="s">
        <v>15</v>
      </c>
      <c r="D7" s="1">
        <v>0.20080000000000001</v>
      </c>
      <c r="E7" s="1">
        <v>0.2258</v>
      </c>
      <c r="F7" s="1">
        <v>0.25</v>
      </c>
      <c r="G7" s="1">
        <v>0.26250000000000001</v>
      </c>
      <c r="H7" s="1">
        <v>0.25580000000000003</v>
      </c>
      <c r="I7" s="1">
        <v>0.27750000000000002</v>
      </c>
      <c r="J7" s="2">
        <f t="shared" si="0"/>
        <v>0.24540000000000003</v>
      </c>
    </row>
    <row r="8" spans="1:10" x14ac:dyDescent="0.2">
      <c r="A8" t="s">
        <v>10</v>
      </c>
      <c r="B8" t="s">
        <v>11</v>
      </c>
      <c r="C8" t="s">
        <v>16</v>
      </c>
      <c r="D8" s="1">
        <v>0.73250000000000004</v>
      </c>
      <c r="E8" s="1">
        <v>0.78749999999999998</v>
      </c>
      <c r="F8" s="1">
        <v>0.84079999999999999</v>
      </c>
      <c r="G8" s="1">
        <v>0.87170000000000003</v>
      </c>
      <c r="H8" s="1">
        <v>0.89080000000000004</v>
      </c>
      <c r="I8" s="1">
        <v>0.91579999999999995</v>
      </c>
      <c r="J8" s="2">
        <f t="shared" si="0"/>
        <v>0.8398500000000001</v>
      </c>
    </row>
    <row r="12" spans="1:10" x14ac:dyDescent="0.2">
      <c r="B12" t="s">
        <v>17</v>
      </c>
    </row>
    <row r="13" spans="1:10" ht="15" x14ac:dyDescent="0.2">
      <c r="B13" s="3"/>
      <c r="C13" s="3" t="s">
        <v>18</v>
      </c>
      <c r="D13" s="3" t="s">
        <v>19</v>
      </c>
      <c r="E13" s="3"/>
      <c r="F13" s="3"/>
      <c r="G13" s="3"/>
      <c r="H13" s="3"/>
      <c r="I13" s="3"/>
      <c r="J13" s="3"/>
    </row>
    <row r="14" spans="1:10" ht="15" x14ac:dyDescent="0.2">
      <c r="B14" s="3" t="s">
        <v>20</v>
      </c>
      <c r="C14" s="3" t="s">
        <v>21</v>
      </c>
      <c r="D14" s="3" t="s">
        <v>3</v>
      </c>
      <c r="E14" s="3" t="s">
        <v>4</v>
      </c>
      <c r="F14" s="3" t="s">
        <v>22</v>
      </c>
      <c r="G14" s="3" t="s">
        <v>23</v>
      </c>
      <c r="H14" s="3" t="s">
        <v>24</v>
      </c>
      <c r="I14" s="3" t="s">
        <v>25</v>
      </c>
      <c r="J14" s="3" t="s">
        <v>26</v>
      </c>
    </row>
    <row r="15" spans="1:10" ht="15" x14ac:dyDescent="0.2">
      <c r="B15" s="3" t="s">
        <v>35</v>
      </c>
      <c r="C15" s="6">
        <v>0.56899999999999995</v>
      </c>
      <c r="D15" s="6">
        <v>0.32169999999999999</v>
      </c>
      <c r="E15" s="6">
        <v>0.38329999999999997</v>
      </c>
      <c r="F15" s="6">
        <v>0.52080000000000004</v>
      </c>
      <c r="G15" s="6">
        <v>0.62670000000000003</v>
      </c>
      <c r="H15" s="6">
        <v>0.76080000000000003</v>
      </c>
      <c r="I15" s="6">
        <v>0.83830000000000005</v>
      </c>
      <c r="J15" s="6">
        <f>AVERAGE(D15:I15)</f>
        <v>0.5752666666666667</v>
      </c>
    </row>
    <row r="16" spans="1:10" ht="15" x14ac:dyDescent="0.2">
      <c r="B16" s="3" t="s">
        <v>36</v>
      </c>
      <c r="C16" s="6">
        <v>0.68600000000000005</v>
      </c>
      <c r="D16" s="6">
        <v>0.49330000000000002</v>
      </c>
      <c r="E16" s="6">
        <v>0.5867</v>
      </c>
      <c r="F16" s="6">
        <v>0.67500000000000004</v>
      </c>
      <c r="G16" s="6">
        <v>0.75080000000000002</v>
      </c>
      <c r="H16" s="6">
        <v>0.7883</v>
      </c>
      <c r="I16" s="6">
        <v>0.82920000000000005</v>
      </c>
      <c r="J16" s="6">
        <f>AVERAGE(D16:I16)</f>
        <v>0.6872166666666667</v>
      </c>
    </row>
    <row r="17" spans="2:10" ht="15" x14ac:dyDescent="0.2">
      <c r="B17" s="3" t="s">
        <v>37</v>
      </c>
      <c r="C17" s="6">
        <v>0.81599999999999995</v>
      </c>
      <c r="D17" s="6">
        <v>0.71250000000000002</v>
      </c>
      <c r="E17" s="6">
        <v>0.76919999999999999</v>
      </c>
      <c r="F17" s="6">
        <v>0.82330000000000003</v>
      </c>
      <c r="G17" s="6">
        <v>0.84919999999999995</v>
      </c>
      <c r="H17" s="6">
        <v>0.89249999999999996</v>
      </c>
      <c r="I17" s="6">
        <v>0.90500000000000003</v>
      </c>
      <c r="J17" s="6">
        <f>AVERAGE(D17:I17)</f>
        <v>0.82528333333333348</v>
      </c>
    </row>
    <row r="18" spans="2:10" ht="15" x14ac:dyDescent="0.2">
      <c r="B18" s="3" t="s">
        <v>38</v>
      </c>
      <c r="C18" s="6">
        <v>0.83289999999999997</v>
      </c>
      <c r="D18" s="6">
        <v>0.73250000000000004</v>
      </c>
      <c r="E18" s="6">
        <v>0.78749999999999998</v>
      </c>
      <c r="F18" s="6">
        <v>0.84079999999999999</v>
      </c>
      <c r="G18" s="6">
        <v>0.87170000000000003</v>
      </c>
      <c r="H18" s="6">
        <v>0.89080000000000004</v>
      </c>
      <c r="I18" s="6">
        <v>0.91579999999999995</v>
      </c>
      <c r="J18" s="6">
        <f>AVERAGE(D18:I18)</f>
        <v>0.8398500000000001</v>
      </c>
    </row>
    <row r="19" spans="2:10" ht="15" x14ac:dyDescent="0.2">
      <c r="B19" s="3" t="s">
        <v>27</v>
      </c>
      <c r="C19" s="6">
        <v>0.9375</v>
      </c>
      <c r="D19" s="6"/>
      <c r="E19" s="6"/>
      <c r="F19" s="6"/>
      <c r="G19" s="6"/>
      <c r="H19" s="6"/>
      <c r="I19" s="6"/>
      <c r="J19" s="6"/>
    </row>
    <row r="21" spans="2:10" x14ac:dyDescent="0.2">
      <c r="B21" t="s">
        <v>28</v>
      </c>
    </row>
    <row r="22" spans="2:10" ht="15" x14ac:dyDescent="0.2">
      <c r="B22" s="3"/>
      <c r="C22" s="3" t="s">
        <v>18</v>
      </c>
      <c r="D22" s="3" t="s">
        <v>19</v>
      </c>
      <c r="E22" s="3"/>
      <c r="F22" s="3"/>
      <c r="G22" s="3"/>
      <c r="H22" s="3"/>
      <c r="I22" s="3"/>
      <c r="J22" s="3"/>
    </row>
    <row r="23" spans="2:10" ht="15" x14ac:dyDescent="0.2">
      <c r="B23" s="3" t="s">
        <v>20</v>
      </c>
      <c r="C23" s="3" t="s">
        <v>21</v>
      </c>
      <c r="D23" s="3" t="s">
        <v>3</v>
      </c>
      <c r="E23" s="3" t="s">
        <v>4</v>
      </c>
      <c r="F23" s="3" t="s">
        <v>22</v>
      </c>
      <c r="G23" s="3" t="s">
        <v>23</v>
      </c>
      <c r="H23" s="3" t="s">
        <v>24</v>
      </c>
      <c r="I23" s="3" t="s">
        <v>25</v>
      </c>
      <c r="J23" s="3" t="s">
        <v>26</v>
      </c>
    </row>
    <row r="24" spans="2:10" ht="15" x14ac:dyDescent="0.2">
      <c r="B24" s="3" t="s">
        <v>37</v>
      </c>
      <c r="C24" s="6">
        <v>0.83099999999999996</v>
      </c>
      <c r="D24" s="6">
        <v>0.71599999999999997</v>
      </c>
      <c r="E24" s="6">
        <v>0.78300000000000003</v>
      </c>
      <c r="F24" s="6">
        <v>0.83099999999999996</v>
      </c>
      <c r="G24" s="6">
        <v>0.86699999999999999</v>
      </c>
      <c r="H24" s="6">
        <v>0.89300000000000002</v>
      </c>
      <c r="I24" s="6">
        <v>0.91100000000000003</v>
      </c>
      <c r="J24" s="6">
        <f>AVERAGE(D24:I24)</f>
        <v>0.83349999999999991</v>
      </c>
    </row>
    <row r="25" spans="2:10" ht="15" x14ac:dyDescent="0.2">
      <c r="B25" s="3" t="s">
        <v>39</v>
      </c>
      <c r="C25" s="6">
        <v>0.84799999999999998</v>
      </c>
      <c r="D25" s="6">
        <v>0.748</v>
      </c>
      <c r="E25" s="6">
        <v>0.78700000000000003</v>
      </c>
      <c r="F25" s="6">
        <v>0.86</v>
      </c>
      <c r="G25" s="6">
        <v>0.88300000000000001</v>
      </c>
      <c r="H25" s="6">
        <v>0.9</v>
      </c>
      <c r="I25" s="6">
        <v>0.92300000000000004</v>
      </c>
      <c r="J25" s="6">
        <f>AVERAGE(D25:I25)</f>
        <v>0.85016666666666663</v>
      </c>
    </row>
    <row r="27" spans="2:10" x14ac:dyDescent="0.2">
      <c r="B27" t="s">
        <v>29</v>
      </c>
      <c r="C27" t="s">
        <v>40</v>
      </c>
    </row>
    <row r="28" spans="2:10" ht="15" x14ac:dyDescent="0.2">
      <c r="B28" s="3"/>
      <c r="C28" s="3" t="s">
        <v>30</v>
      </c>
      <c r="D28" s="3" t="s">
        <v>31</v>
      </c>
    </row>
    <row r="29" spans="2:10" ht="15" x14ac:dyDescent="0.2">
      <c r="B29" s="3" t="s">
        <v>41</v>
      </c>
      <c r="C29" s="3">
        <v>10</v>
      </c>
      <c r="D29" s="3">
        <v>31</v>
      </c>
    </row>
    <row r="30" spans="2:10" ht="15" x14ac:dyDescent="0.2">
      <c r="B30" s="3" t="s">
        <v>42</v>
      </c>
      <c r="C30" s="5">
        <f>C29/18</f>
        <v>0.55555555555555558</v>
      </c>
      <c r="D30" s="5">
        <f>D29/18</f>
        <v>1.7222222222222223</v>
      </c>
    </row>
    <row r="33" spans="2:4" ht="15" x14ac:dyDescent="0.2">
      <c r="B33" s="3" t="s">
        <v>32</v>
      </c>
      <c r="C33" s="3" t="s">
        <v>30</v>
      </c>
      <c r="D33" s="3" t="s">
        <v>31</v>
      </c>
    </row>
    <row r="34" spans="2:4" ht="15" x14ac:dyDescent="0.2">
      <c r="B34" s="3" t="s">
        <v>33</v>
      </c>
      <c r="C34" s="4">
        <v>12523.7</v>
      </c>
      <c r="D34" s="4">
        <v>4843.3</v>
      </c>
    </row>
    <row r="35" spans="2:4" ht="15" x14ac:dyDescent="0.2">
      <c r="B35" s="3" t="s">
        <v>34</v>
      </c>
      <c r="C35" s="4">
        <v>1</v>
      </c>
      <c r="D35" s="4">
        <f>C34/D34</f>
        <v>2.5857782916606444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27851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dcterms:modified xsi:type="dcterms:W3CDTF">2015-06-26T10:25:33Z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2015-06-25T17:09:18Z</dcterms:modified>
  <cp:revision>12</cp:revision>
</cp:coreProperties>
</file>